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\\LS220DFAA\share\社団法人全日本かるた協会のドキュメント\競技かるた部\年間スケジュール\2025年度\"/>
    </mc:Choice>
  </mc:AlternateContent>
  <xr:revisionPtr revIDLastSave="0" documentId="13_ncr:1_{910423E5-3461-49F7-9221-DF141B668E38}" xr6:coauthVersionLast="47" xr6:coauthVersionMax="47" xr10:uidLastSave="{00000000-0000-0000-0000-000000000000}"/>
  <bookViews>
    <workbookView xWindow="-120" yWindow="-120" windowWidth="20730" windowHeight="11040" xr2:uid="{9EF10D68-C65F-4EF0-83B2-ECDCC596A025}"/>
  </bookViews>
  <sheets>
    <sheet name="主催大会2025年度" sheetId="1" r:id="rId1"/>
    <sheet name="公認大会2025年度" sheetId="2" r:id="rId2"/>
    <sheet name="後援事業2025年度" sheetId="3" r:id="rId3"/>
  </sheets>
  <externalReferences>
    <externalReference r:id="rId4"/>
  </externalReferences>
  <definedNames>
    <definedName name="_xlnm._FilterDatabase" localSheetId="2" hidden="1">後援事業2025年度!$A$2:$HP$131</definedName>
    <definedName name="_xlnm._FilterDatabase" localSheetId="1" hidden="1">公認大会2025年度!$A$2:$S$100</definedName>
    <definedName name="_xlnm.Print_Area" localSheetId="2">後援事業2025年度!$A$1:$J$131</definedName>
    <definedName name="_xlnm.Print_Area" localSheetId="1">公認大会2025年度!$A$1:$R$100</definedName>
    <definedName name="_xlnm.Print_Titles" localSheetId="2">後援事業2025年度!$1:$2</definedName>
    <definedName name="_xlnm.Print_Titles" localSheetId="1">公認大会2025年度!$1:$2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1" i="2" l="1"/>
  <c r="D48" i="2"/>
  <c r="D43" i="3" l="1"/>
  <c r="D41" i="3"/>
  <c r="D40" i="3"/>
  <c r="D77" i="3"/>
  <c r="D76" i="3"/>
  <c r="D45" i="3"/>
  <c r="D44" i="3"/>
  <c r="D117" i="3"/>
  <c r="D116" i="3"/>
  <c r="D36" i="3"/>
  <c r="D35" i="3"/>
  <c r="D88" i="3"/>
  <c r="D87" i="3"/>
  <c r="D77" i="2"/>
  <c r="D72" i="2"/>
  <c r="D76" i="2"/>
  <c r="D73" i="2"/>
  <c r="D9" i="3"/>
  <c r="D46" i="3"/>
  <c r="D47" i="3"/>
  <c r="D63" i="3"/>
  <c r="D70" i="3"/>
  <c r="D49" i="3"/>
  <c r="D114" i="3"/>
  <c r="D113" i="3"/>
  <c r="D121" i="3"/>
  <c r="D28" i="3"/>
  <c r="D59" i="3"/>
  <c r="D22" i="2" l="1"/>
  <c r="D25" i="2"/>
  <c r="D31" i="2"/>
  <c r="D47" i="2"/>
  <c r="K203" i="3" l="1"/>
  <c r="D126" i="3"/>
  <c r="D125" i="3"/>
  <c r="D124" i="3"/>
  <c r="D122" i="3"/>
  <c r="D120" i="3"/>
  <c r="D119" i="3"/>
  <c r="D115" i="3"/>
  <c r="D112" i="3"/>
  <c r="D111" i="3"/>
  <c r="D80" i="3"/>
  <c r="D110" i="3"/>
  <c r="D109" i="3"/>
  <c r="D108" i="3"/>
  <c r="D107" i="3"/>
  <c r="D106" i="3"/>
  <c r="D104" i="3"/>
  <c r="D103" i="3"/>
  <c r="D102" i="3"/>
  <c r="D101" i="3"/>
  <c r="D100" i="3"/>
  <c r="D99" i="3"/>
  <c r="D98" i="3"/>
  <c r="D95" i="3"/>
  <c r="D94" i="3"/>
  <c r="D93" i="3"/>
  <c r="D92" i="3"/>
  <c r="D91" i="3"/>
  <c r="D89" i="3"/>
  <c r="D90" i="3"/>
  <c r="D82" i="3"/>
  <c r="D81" i="3"/>
  <c r="D79" i="3"/>
  <c r="D78" i="3"/>
  <c r="D75" i="3"/>
  <c r="D74" i="3"/>
  <c r="D72" i="3"/>
  <c r="D71" i="3"/>
  <c r="D69" i="3"/>
  <c r="D68" i="3"/>
  <c r="D65" i="3"/>
  <c r="D64" i="3"/>
  <c r="D62" i="3"/>
  <c r="D61" i="3"/>
  <c r="D60" i="3"/>
  <c r="D58" i="3"/>
  <c r="D57" i="3"/>
  <c r="D56" i="3"/>
  <c r="D53" i="3"/>
  <c r="D52" i="3"/>
  <c r="D51" i="3"/>
  <c r="D50" i="3"/>
  <c r="D42" i="3"/>
  <c r="D39" i="3"/>
  <c r="D34" i="3"/>
  <c r="D37" i="3"/>
  <c r="D33" i="3"/>
  <c r="D32" i="3"/>
  <c r="D31" i="3"/>
  <c r="D29" i="3"/>
  <c r="D27" i="3"/>
  <c r="D25" i="3"/>
  <c r="D24" i="3"/>
  <c r="D23" i="3"/>
  <c r="D22" i="3"/>
  <c r="D20" i="3"/>
  <c r="D19" i="3"/>
  <c r="D18" i="3"/>
  <c r="D17" i="3"/>
  <c r="D16" i="3"/>
  <c r="D15" i="3"/>
  <c r="D14" i="3"/>
  <c r="D13" i="3"/>
  <c r="D12" i="3"/>
  <c r="D11" i="3"/>
  <c r="D10" i="3"/>
  <c r="D8" i="3"/>
  <c r="D7" i="3"/>
  <c r="D6" i="3"/>
  <c r="D5" i="3"/>
  <c r="D4" i="3"/>
  <c r="D3" i="3"/>
  <c r="S143" i="2"/>
  <c r="D92" i="2"/>
  <c r="D91" i="2"/>
  <c r="D90" i="2"/>
  <c r="D89" i="2"/>
  <c r="D88" i="2"/>
  <c r="D87" i="2"/>
  <c r="D86" i="2"/>
  <c r="D85" i="2"/>
  <c r="D84" i="2"/>
  <c r="D83" i="2"/>
  <c r="D82" i="2"/>
  <c r="D81" i="2"/>
  <c r="D80" i="2"/>
  <c r="D79" i="2"/>
  <c r="D78" i="2"/>
  <c r="D75" i="2"/>
  <c r="D74" i="2"/>
  <c r="D71" i="2"/>
  <c r="D70" i="2"/>
  <c r="D69" i="2"/>
  <c r="D68" i="2"/>
  <c r="D67" i="2"/>
  <c r="D66" i="2"/>
  <c r="D65" i="2"/>
  <c r="D64" i="2"/>
  <c r="D63" i="2"/>
  <c r="D60" i="2"/>
  <c r="D59" i="2"/>
  <c r="D58" i="2"/>
  <c r="D57" i="2"/>
  <c r="D56" i="2"/>
  <c r="D55" i="2"/>
  <c r="D54" i="2"/>
  <c r="D53" i="2"/>
  <c r="D52" i="2"/>
  <c r="D51" i="2"/>
  <c r="D50" i="2"/>
  <c r="D49" i="2"/>
  <c r="D46" i="2"/>
  <c r="D45" i="2"/>
  <c r="D44" i="2"/>
  <c r="D43" i="2"/>
  <c r="D42" i="2"/>
  <c r="D41" i="2"/>
  <c r="D40" i="2"/>
  <c r="D39" i="2"/>
  <c r="D38" i="2"/>
  <c r="D37" i="2"/>
  <c r="D36" i="2"/>
  <c r="D35" i="2"/>
  <c r="D34" i="2"/>
  <c r="D33" i="2"/>
  <c r="D30" i="2"/>
  <c r="D29" i="2"/>
  <c r="D28" i="2"/>
  <c r="D27" i="2"/>
  <c r="D26" i="2"/>
  <c r="D24" i="2"/>
  <c r="D23" i="2"/>
  <c r="D20" i="2"/>
  <c r="D19" i="2"/>
  <c r="D18" i="2"/>
  <c r="D17" i="2"/>
  <c r="D16" i="2"/>
  <c r="D15" i="2"/>
  <c r="D14" i="2"/>
  <c r="D13" i="2"/>
  <c r="D12" i="2"/>
  <c r="D11" i="2"/>
  <c r="D10" i="2"/>
  <c r="D9" i="2"/>
  <c r="D8" i="2"/>
  <c r="D7" i="2"/>
  <c r="D6" i="2"/>
  <c r="D5" i="2"/>
  <c r="D4" i="2"/>
  <c r="D3" i="2"/>
  <c r="A4" i="1"/>
  <c r="A6" i="1" s="1"/>
  <c r="A7" i="1" s="1"/>
  <c r="A10" i="1" s="1"/>
  <c r="A11" i="1" s="1"/>
  <c r="A13" i="1" s="1"/>
  <c r="A15" i="1" s="1"/>
  <c r="A16" i="1" s="1"/>
  <c r="A17" i="1" s="1"/>
  <c r="A18" i="1" s="1"/>
  <c r="A20" i="1" s="1"/>
  <c r="A25" i="1" s="1"/>
  <c r="A26" i="1" s="1"/>
  <c r="A27" i="1" s="1"/>
  <c r="A28" i="1" s="1"/>
  <c r="A29" i="1" s="1"/>
</calcChain>
</file>

<file path=xl/sharedStrings.xml><?xml version="1.0" encoding="utf-8"?>
<sst xmlns="http://schemas.openxmlformats.org/spreadsheetml/2006/main" count="2016" uniqueCount="807">
  <si>
    <t>２０２５年度　　　(一社)全日本かるた協会主催全国かるた大会予定表</t>
    <rPh sb="10" eb="11">
      <t>イチ</t>
    </rPh>
    <rPh sb="11" eb="12">
      <t>シャ</t>
    </rPh>
    <phoneticPr fontId="2"/>
  </si>
  <si>
    <t>N0</t>
  </si>
  <si>
    <t>大　　　　　　会　　　　　　名</t>
  </si>
  <si>
    <t>開　催　日</t>
  </si>
  <si>
    <t>曜日</t>
    <rPh sb="0" eb="2">
      <t>ヨウビ</t>
    </rPh>
    <phoneticPr fontId="2"/>
  </si>
  <si>
    <t>開　　催　　場　　所</t>
  </si>
  <si>
    <t>小倉百人一首競技かるた　第６４回全日本選手権大会</t>
    <rPh sb="0" eb="8">
      <t>オグラヒャクニンイッシュキョウギ</t>
    </rPh>
    <rPh sb="15" eb="16">
      <t>カイ</t>
    </rPh>
    <phoneticPr fontId="2"/>
  </si>
  <si>
    <t>２０２５年　４月 ２７日</t>
    <rPh sb="11" eb="12">
      <t>ヒ</t>
    </rPh>
    <phoneticPr fontId="2"/>
  </si>
  <si>
    <t>日</t>
    <rPh sb="0" eb="1">
      <t>ヒ</t>
    </rPh>
    <phoneticPr fontId="2"/>
  </si>
  <si>
    <t>愛知県</t>
    <rPh sb="0" eb="3">
      <t>アイチケン</t>
    </rPh>
    <phoneticPr fontId="2"/>
  </si>
  <si>
    <t>豊田市</t>
    <rPh sb="0" eb="3">
      <t>トヨタシ</t>
    </rPh>
    <phoneticPr fontId="2"/>
  </si>
  <si>
    <t>名鉄トヨタホテル</t>
    <rPh sb="0" eb="2">
      <t>メイテツ</t>
    </rPh>
    <phoneticPr fontId="2"/>
  </si>
  <si>
    <t>小倉百人一首競技かるた　第５７回全国女流選手権大会</t>
    <rPh sb="0" eb="8">
      <t>オグラヒャクニンイッシュキョウギ</t>
    </rPh>
    <phoneticPr fontId="2"/>
  </si>
  <si>
    <t>Ａ級</t>
    <rPh sb="1" eb="2">
      <t>キュウ</t>
    </rPh>
    <phoneticPr fontId="2"/>
  </si>
  <si>
    <t>２０２５年　６月　１日</t>
    <rPh sb="4" eb="5">
      <t>ネン</t>
    </rPh>
    <rPh sb="7" eb="8">
      <t>ガツ</t>
    </rPh>
    <rPh sb="10" eb="11">
      <t>ニチ</t>
    </rPh>
    <phoneticPr fontId="2"/>
  </si>
  <si>
    <t>日</t>
    <rPh sb="0" eb="1">
      <t>ニチ</t>
    </rPh>
    <phoneticPr fontId="2"/>
  </si>
  <si>
    <t>福井県</t>
    <rPh sb="0" eb="3">
      <t>フクイケン</t>
    </rPh>
    <phoneticPr fontId="2"/>
  </si>
  <si>
    <t>あわら市</t>
    <rPh sb="3" eb="4">
      <t>シ</t>
    </rPh>
    <phoneticPr fontId="2"/>
  </si>
  <si>
    <t>芦原温泉　清風荘</t>
    <rPh sb="0" eb="4">
      <t>アワラオンセン</t>
    </rPh>
    <rPh sb="2" eb="4">
      <t>オンセン</t>
    </rPh>
    <rPh sb="5" eb="8">
      <t>セイフウソウ</t>
    </rPh>
    <phoneticPr fontId="2"/>
  </si>
  <si>
    <t>ＢＣ級</t>
    <rPh sb="2" eb="3">
      <t>キュウ</t>
    </rPh>
    <phoneticPr fontId="2"/>
  </si>
  <si>
    <t>２０２５年　５月３１日</t>
    <rPh sb="4" eb="5">
      <t>ネン</t>
    </rPh>
    <rPh sb="7" eb="8">
      <t>ガツ</t>
    </rPh>
    <rPh sb="10" eb="11">
      <t>ニチ</t>
    </rPh>
    <phoneticPr fontId="2"/>
  </si>
  <si>
    <t>土</t>
    <rPh sb="0" eb="1">
      <t>ツチ</t>
    </rPh>
    <phoneticPr fontId="2"/>
  </si>
  <si>
    <t>小倉百人一首競技かるた　第３７回全日本シニア選手権大会</t>
    <rPh sb="0" eb="8">
      <t>オグラヒャクニンイッシュキョウギ</t>
    </rPh>
    <rPh sb="17" eb="19">
      <t>ニホン</t>
    </rPh>
    <phoneticPr fontId="2"/>
  </si>
  <si>
    <t>２０２５年　６月 　７日</t>
    <rPh sb="4" eb="5">
      <t>ネン</t>
    </rPh>
    <rPh sb="7" eb="8">
      <t>ガツ</t>
    </rPh>
    <rPh sb="11" eb="12">
      <t>ヒ</t>
    </rPh>
    <phoneticPr fontId="2"/>
  </si>
  <si>
    <t>土</t>
    <rPh sb="0" eb="1">
      <t>ド</t>
    </rPh>
    <phoneticPr fontId="2"/>
  </si>
  <si>
    <t>東京都</t>
    <rPh sb="0" eb="3">
      <t>トウキョウト</t>
    </rPh>
    <phoneticPr fontId="2"/>
  </si>
  <si>
    <t>文京区</t>
    <rPh sb="0" eb="3">
      <t>ブンキョウク</t>
    </rPh>
    <phoneticPr fontId="2"/>
  </si>
  <si>
    <t>かるた記念大塚会館他</t>
    <rPh sb="9" eb="10">
      <t>ホカ</t>
    </rPh>
    <phoneticPr fontId="2"/>
  </si>
  <si>
    <t>小倉百人一首競技かるた　第４７回全国高等学校選手権大会</t>
    <rPh sb="0" eb="8">
      <t>オグラヒャクニンイッシュキョウギ</t>
    </rPh>
    <rPh sb="12" eb="13">
      <t>ダイ</t>
    </rPh>
    <rPh sb="15" eb="16">
      <t>カイ</t>
    </rPh>
    <rPh sb="16" eb="18">
      <t>ゼンコク</t>
    </rPh>
    <rPh sb="18" eb="20">
      <t>コウトウ</t>
    </rPh>
    <rPh sb="20" eb="22">
      <t>ガッコウ</t>
    </rPh>
    <rPh sb="22" eb="25">
      <t>センシュケン</t>
    </rPh>
    <rPh sb="25" eb="27">
      <t>タイカイ</t>
    </rPh>
    <phoneticPr fontId="2"/>
  </si>
  <si>
    <t>開会式</t>
    <rPh sb="0" eb="3">
      <t>カイカイシキ</t>
    </rPh>
    <phoneticPr fontId="2"/>
  </si>
  <si>
    <t>２０２５年　７月 １９日</t>
    <rPh sb="4" eb="5">
      <t>ネン</t>
    </rPh>
    <rPh sb="7" eb="8">
      <t>ツキ</t>
    </rPh>
    <rPh sb="11" eb="12">
      <t>ヒ</t>
    </rPh>
    <phoneticPr fontId="2"/>
  </si>
  <si>
    <t>滋賀県</t>
    <rPh sb="0" eb="3">
      <t>シガケン</t>
    </rPh>
    <phoneticPr fontId="2"/>
  </si>
  <si>
    <t>大津市</t>
    <rPh sb="0" eb="3">
      <t>オオツシ</t>
    </rPh>
    <phoneticPr fontId="2"/>
  </si>
  <si>
    <t>近江勧学館</t>
    <rPh sb="0" eb="2">
      <t>オウミ</t>
    </rPh>
    <rPh sb="2" eb="4">
      <t>カンガク</t>
    </rPh>
    <rPh sb="4" eb="5">
      <t>カン</t>
    </rPh>
    <phoneticPr fontId="2"/>
  </si>
  <si>
    <t>団体戦</t>
    <rPh sb="0" eb="3">
      <t>ダンタイセン</t>
    </rPh>
    <phoneticPr fontId="2"/>
  </si>
  <si>
    <t>２０２５年　７月 ２０日</t>
    <rPh sb="4" eb="5">
      <t>ネン</t>
    </rPh>
    <rPh sb="7" eb="8">
      <t>ガツ</t>
    </rPh>
    <rPh sb="11" eb="12">
      <t>ヒ</t>
    </rPh>
    <phoneticPr fontId="2"/>
  </si>
  <si>
    <t>日</t>
  </si>
  <si>
    <t>近江勧学館他</t>
    <rPh sb="0" eb="2">
      <t>オウミ</t>
    </rPh>
    <rPh sb="2" eb="4">
      <t>カンガク</t>
    </rPh>
    <rPh sb="4" eb="5">
      <t>カン</t>
    </rPh>
    <rPh sb="5" eb="6">
      <t>ホカ</t>
    </rPh>
    <phoneticPr fontId="2"/>
  </si>
  <si>
    <t>個人戦</t>
    <rPh sb="0" eb="3">
      <t>コジンセン</t>
    </rPh>
    <phoneticPr fontId="2"/>
  </si>
  <si>
    <t>２０２５年　７月 ２１日</t>
    <rPh sb="4" eb="5">
      <t>ネン</t>
    </rPh>
    <rPh sb="7" eb="8">
      <t>ガツ</t>
    </rPh>
    <rPh sb="11" eb="12">
      <t>ヒ</t>
    </rPh>
    <phoneticPr fontId="2"/>
  </si>
  <si>
    <t>月</t>
  </si>
  <si>
    <t>小倉百人一首競技かるた　第２７回全国中学生選手権大会</t>
    <rPh sb="0" eb="8">
      <t>オグラヒャクニンイッシュキョウギ</t>
    </rPh>
    <rPh sb="12" eb="13">
      <t>ダイ</t>
    </rPh>
    <rPh sb="15" eb="16">
      <t>カイ</t>
    </rPh>
    <rPh sb="16" eb="18">
      <t>ゼンコク</t>
    </rPh>
    <rPh sb="18" eb="20">
      <t>チュウガク</t>
    </rPh>
    <rPh sb="20" eb="21">
      <t>セイ</t>
    </rPh>
    <rPh sb="21" eb="24">
      <t>センシュケン</t>
    </rPh>
    <rPh sb="24" eb="26">
      <t>タイカイ</t>
    </rPh>
    <phoneticPr fontId="2"/>
  </si>
  <si>
    <t>２０２５年　８月　２日</t>
    <rPh sb="4" eb="5">
      <t>ネン</t>
    </rPh>
    <rPh sb="7" eb="8">
      <t>ガツ</t>
    </rPh>
    <rPh sb="10" eb="11">
      <t>ヒ</t>
    </rPh>
    <phoneticPr fontId="2"/>
  </si>
  <si>
    <t>墨田区</t>
    <rPh sb="0" eb="3">
      <t>スミダク</t>
    </rPh>
    <phoneticPr fontId="2"/>
  </si>
  <si>
    <t>小倉百人一首競技かるた　第３７回全国中学生選手権大会</t>
    <rPh sb="0" eb="8">
      <t>オグラヒャクニンイッシュキョウギ</t>
    </rPh>
    <phoneticPr fontId="2"/>
  </si>
  <si>
    <t>選抜の部</t>
    <rPh sb="0" eb="2">
      <t>センバツ</t>
    </rPh>
    <rPh sb="3" eb="4">
      <t>ブ</t>
    </rPh>
    <phoneticPr fontId="2"/>
  </si>
  <si>
    <t>２０２５年　８月　３日</t>
    <rPh sb="4" eb="5">
      <t>ネン</t>
    </rPh>
    <rPh sb="7" eb="8">
      <t>ガツ</t>
    </rPh>
    <rPh sb="10" eb="11">
      <t>ヒ</t>
    </rPh>
    <phoneticPr fontId="2"/>
  </si>
  <si>
    <t>湯島天満宮</t>
    <rPh sb="0" eb="2">
      <t>ユシマ</t>
    </rPh>
    <rPh sb="2" eb="5">
      <t>テンマングウ</t>
    </rPh>
    <phoneticPr fontId="2"/>
  </si>
  <si>
    <t>一般の部</t>
    <rPh sb="0" eb="2">
      <t>イッパン</t>
    </rPh>
    <rPh sb="3" eb="4">
      <t>ブ</t>
    </rPh>
    <phoneticPr fontId="2"/>
  </si>
  <si>
    <t>小倉百人一首競技かるた　第７２期名人位・第７０期クイーン位東日本予選</t>
    <rPh sb="0" eb="8">
      <t>オグラヒャクニンイッシュキョウギ</t>
    </rPh>
    <phoneticPr fontId="2"/>
  </si>
  <si>
    <t>２０２５年１０月 １２日</t>
    <phoneticPr fontId="2"/>
  </si>
  <si>
    <t>かるた記念大塚会館</t>
    <phoneticPr fontId="2"/>
  </si>
  <si>
    <t>小倉百人一首競技かるた　第７２期名人位・第７０期クイーン位西日本予選</t>
    <rPh sb="0" eb="8">
      <t>オグラヒャクニンイッシュキョウギ</t>
    </rPh>
    <rPh sb="29" eb="30">
      <t>ニシ</t>
    </rPh>
    <phoneticPr fontId="2"/>
  </si>
  <si>
    <t>近江勧学館</t>
    <phoneticPr fontId="2"/>
  </si>
  <si>
    <t>小倉百人一首競技かるた　ねんりんピックぎふ２０２５　交流大会</t>
    <rPh sb="0" eb="8">
      <t>オグラヒャクニンイッシュキョウギ</t>
    </rPh>
    <rPh sb="26" eb="30">
      <t>コウリュウタイカイ</t>
    </rPh>
    <phoneticPr fontId="2"/>
  </si>
  <si>
    <t>２０２５年１０月 １９・２０日</t>
    <phoneticPr fontId="2"/>
  </si>
  <si>
    <t>日・月</t>
    <rPh sb="0" eb="1">
      <t>ニチ</t>
    </rPh>
    <rPh sb="2" eb="3">
      <t>ツキ</t>
    </rPh>
    <phoneticPr fontId="2"/>
  </si>
  <si>
    <t>岐阜県</t>
    <rPh sb="0" eb="3">
      <t>ギフケン</t>
    </rPh>
    <phoneticPr fontId="2"/>
  </si>
  <si>
    <t>可児市</t>
    <rPh sb="0" eb="3">
      <t>カニシ</t>
    </rPh>
    <phoneticPr fontId="2"/>
  </si>
  <si>
    <t>可児青少年育成センター（錬成館）</t>
    <phoneticPr fontId="2"/>
  </si>
  <si>
    <t>小倉百人一首競技かるた　第４０回国民文化祭長崎２０２５　全国大会</t>
    <rPh sb="0" eb="8">
      <t>オグラヒャクニンイッシュキョウギ</t>
    </rPh>
    <rPh sb="12" eb="13">
      <t>ダイ</t>
    </rPh>
    <rPh sb="15" eb="16">
      <t>カイ</t>
    </rPh>
    <rPh sb="16" eb="18">
      <t>コクミン</t>
    </rPh>
    <rPh sb="18" eb="21">
      <t>ブンカサイ</t>
    </rPh>
    <rPh sb="21" eb="23">
      <t>ナガサキ</t>
    </rPh>
    <rPh sb="28" eb="30">
      <t>ゼンコク</t>
    </rPh>
    <rPh sb="30" eb="32">
      <t>タイカイ</t>
    </rPh>
    <phoneticPr fontId="2"/>
  </si>
  <si>
    <t>２０２５年１１月　２・ ３日</t>
    <rPh sb="4" eb="5">
      <t>ネン</t>
    </rPh>
    <rPh sb="7" eb="8">
      <t>ガツ</t>
    </rPh>
    <rPh sb="13" eb="14">
      <t>ヒ</t>
    </rPh>
    <phoneticPr fontId="2"/>
  </si>
  <si>
    <t>長崎県</t>
    <rPh sb="0" eb="3">
      <t>ナガサキケン</t>
    </rPh>
    <phoneticPr fontId="2"/>
  </si>
  <si>
    <t>長崎市</t>
    <rPh sb="0" eb="3">
      <t>ナガサキシ</t>
    </rPh>
    <phoneticPr fontId="2"/>
  </si>
  <si>
    <t>長崎県立総合体育館</t>
    <phoneticPr fontId="2"/>
  </si>
  <si>
    <t>小倉百人一首競技かるた　第７２期名人位・第７０期クイーン位挑戦者決定戦</t>
    <rPh sb="0" eb="8">
      <t>オグラヒャクニンイッシュキョウギ</t>
    </rPh>
    <phoneticPr fontId="2"/>
  </si>
  <si>
    <t>２０２５年１１月１６日</t>
  </si>
  <si>
    <t>小倉百人一首競技かるた　第７２期名人位・第７０期クイーン位決定戦</t>
    <rPh sb="0" eb="8">
      <t>オグラヒャクニンイッシュキョウギ</t>
    </rPh>
    <phoneticPr fontId="2"/>
  </si>
  <si>
    <t>前夜祭</t>
    <rPh sb="0" eb="3">
      <t>ゼンヤサイ</t>
    </rPh>
    <phoneticPr fontId="2"/>
  </si>
  <si>
    <t>２０２６年　１月 １０日</t>
    <phoneticPr fontId="2"/>
  </si>
  <si>
    <t>琵琶湖ホテル</t>
    <rPh sb="0" eb="3">
      <t>ビワコ</t>
    </rPh>
    <phoneticPr fontId="2"/>
  </si>
  <si>
    <t>決定戦</t>
    <rPh sb="0" eb="3">
      <t>ケッテイセン</t>
    </rPh>
    <phoneticPr fontId="2"/>
  </si>
  <si>
    <t>２０２６年　１月 １１日</t>
    <phoneticPr fontId="2"/>
  </si>
  <si>
    <t xml:space="preserve">小倉百人一首競技かるた　新春全国大会
</t>
    <rPh sb="0" eb="8">
      <t>オグラヒャクニンイッシュキョウギ</t>
    </rPh>
    <rPh sb="16" eb="18">
      <t>タイカイ</t>
    </rPh>
    <phoneticPr fontId="2"/>
  </si>
  <si>
    <t>Ｄ級</t>
    <rPh sb="1" eb="2">
      <t>キュウ</t>
    </rPh>
    <phoneticPr fontId="2"/>
  </si>
  <si>
    <t>Ｅ級</t>
    <rPh sb="1" eb="2">
      <t>キュウ</t>
    </rPh>
    <phoneticPr fontId="2"/>
  </si>
  <si>
    <t>Ｃ級</t>
    <rPh sb="1" eb="2">
      <t>キュウ</t>
    </rPh>
    <phoneticPr fontId="2"/>
  </si>
  <si>
    <t>２０２６年　１月 ２４日</t>
    <phoneticPr fontId="2"/>
  </si>
  <si>
    <t>足立区</t>
    <rPh sb="0" eb="3">
      <t>アダチク</t>
    </rPh>
    <phoneticPr fontId="2"/>
  </si>
  <si>
    <t>東京武道館</t>
    <rPh sb="0" eb="2">
      <t>トウキョウ</t>
    </rPh>
    <rPh sb="2" eb="5">
      <t>ブドウカン</t>
    </rPh>
    <phoneticPr fontId="2"/>
  </si>
  <si>
    <t>２０２６年　１月 ２５日</t>
    <rPh sb="11" eb="12">
      <t>ヒ</t>
    </rPh>
    <phoneticPr fontId="2"/>
  </si>
  <si>
    <t>かるた記念大塚会館、文京スポーツセンター</t>
    <rPh sb="10" eb="12">
      <t>ブンキョウ</t>
    </rPh>
    <phoneticPr fontId="2"/>
  </si>
  <si>
    <t>Ｂ級</t>
    <rPh sb="1" eb="2">
      <t>キュウ</t>
    </rPh>
    <phoneticPr fontId="2"/>
  </si>
  <si>
    <t>　未　定</t>
    <rPh sb="1" eb="2">
      <t>ミ</t>
    </rPh>
    <rPh sb="3" eb="4">
      <t>サダム</t>
    </rPh>
    <phoneticPr fontId="2"/>
  </si>
  <si>
    <t>小倉百人一首競技かるた　第３９回全国小学生選手権大会</t>
    <rPh sb="0" eb="8">
      <t>オグラヒャクニンイッシュキョウギ</t>
    </rPh>
    <phoneticPr fontId="2"/>
  </si>
  <si>
    <t>２０２６年　１月 １８日</t>
    <rPh sb="11" eb="12">
      <t>ニチ</t>
    </rPh>
    <phoneticPr fontId="2"/>
  </si>
  <si>
    <t>小倉百人一首競技かるた　第３９回全国各会対抗団体戦</t>
    <rPh sb="0" eb="8">
      <t>オグラヒャクニンイッシュキョウギ</t>
    </rPh>
    <rPh sb="16" eb="18">
      <t>ゼンコク</t>
    </rPh>
    <phoneticPr fontId="2"/>
  </si>
  <si>
    <t>２０２６年　２月  ８日</t>
    <phoneticPr fontId="2"/>
  </si>
  <si>
    <t>小倉百人一首競技かるた　第７回ちはやふる小倉山杯</t>
    <rPh sb="0" eb="8">
      <t>オグラヒャクニンイッシュキョウギ</t>
    </rPh>
    <rPh sb="12" eb="13">
      <t>ダイ</t>
    </rPh>
    <rPh sb="14" eb="15">
      <t>カイ</t>
    </rPh>
    <rPh sb="20" eb="22">
      <t>オグラ</t>
    </rPh>
    <rPh sb="22" eb="23">
      <t>ヤマ</t>
    </rPh>
    <rPh sb="23" eb="24">
      <t>ハイ</t>
    </rPh>
    <phoneticPr fontId="2"/>
  </si>
  <si>
    <t>２０２６年　２月１５日(予定)</t>
    <rPh sb="12" eb="14">
      <t>ヨテイ</t>
    </rPh>
    <phoneticPr fontId="2"/>
  </si>
  <si>
    <t>京都府</t>
    <rPh sb="0" eb="3">
      <t>キョウトフ</t>
    </rPh>
    <phoneticPr fontId="2"/>
  </si>
  <si>
    <t>京都市</t>
    <rPh sb="0" eb="3">
      <t>キョウトシ</t>
    </rPh>
    <phoneticPr fontId="2"/>
  </si>
  <si>
    <t>嵯峨嵐山文華館</t>
    <rPh sb="0" eb="2">
      <t>サガ</t>
    </rPh>
    <rPh sb="2" eb="4">
      <t>アラシヤマ</t>
    </rPh>
    <rPh sb="4" eb="6">
      <t>ブンカ</t>
    </rPh>
    <rPh sb="6" eb="7">
      <t>カン</t>
    </rPh>
    <phoneticPr fontId="2"/>
  </si>
  <si>
    <t>小倉百人一首競技かるた　第４１回全国選抜かるた大会</t>
    <rPh sb="0" eb="8">
      <t>オグラヒャクニンイッシュキョウギ</t>
    </rPh>
    <phoneticPr fontId="2"/>
  </si>
  <si>
    <t>２０２６年　３月　８日</t>
    <phoneticPr fontId="2"/>
  </si>
  <si>
    <t>渋谷区</t>
    <rPh sb="0" eb="3">
      <t>シブヤク</t>
    </rPh>
    <phoneticPr fontId="2"/>
  </si>
  <si>
    <t>明治神宮神宮会館</t>
    <rPh sb="0" eb="4">
      <t>メイジジングウ</t>
    </rPh>
    <rPh sb="4" eb="6">
      <t>ジングウ</t>
    </rPh>
    <rPh sb="6" eb="8">
      <t>カイカン</t>
    </rPh>
    <phoneticPr fontId="2"/>
  </si>
  <si>
    <t>小倉百人一首競技かるた　第５６回全国小・中学生選手権大会</t>
    <rPh sb="0" eb="8">
      <t>オグラヒャクニンイッシュキョウギ</t>
    </rPh>
    <rPh sb="15" eb="16">
      <t>カイ</t>
    </rPh>
    <phoneticPr fontId="2"/>
  </si>
  <si>
    <t>２０２６年　３月２２日（予定）</t>
    <rPh sb="12" eb="14">
      <t>ヨテイ</t>
    </rPh>
    <phoneticPr fontId="2"/>
  </si>
  <si>
    <t>滋賀県立武道館　他</t>
    <rPh sb="0" eb="2">
      <t>シガ</t>
    </rPh>
    <rPh sb="2" eb="4">
      <t>ケンリツ</t>
    </rPh>
    <rPh sb="4" eb="7">
      <t>ブドウカン</t>
    </rPh>
    <rPh sb="8" eb="9">
      <t>ホカ</t>
    </rPh>
    <phoneticPr fontId="2"/>
  </si>
  <si>
    <t>※</t>
    <phoneticPr fontId="2"/>
  </si>
  <si>
    <t>会議予定</t>
    <rPh sb="0" eb="1">
      <t>カイ</t>
    </rPh>
    <rPh sb="1" eb="2">
      <t>ギ</t>
    </rPh>
    <rPh sb="2" eb="4">
      <t>ヨテイ</t>
    </rPh>
    <phoneticPr fontId="2"/>
  </si>
  <si>
    <t>　第１２回（通常）総会　　　　  　    ２０２５年６月　８日（日）　　於　林野会館</t>
    <rPh sb="1" eb="2">
      <t>ダイ</t>
    </rPh>
    <rPh sb="4" eb="5">
      <t>カイ</t>
    </rPh>
    <rPh sb="6" eb="8">
      <t>ツウジョウ</t>
    </rPh>
    <rPh sb="9" eb="11">
      <t>ソウカイ</t>
    </rPh>
    <rPh sb="26" eb="27">
      <t>ネン</t>
    </rPh>
    <rPh sb="28" eb="29">
      <t>ガツ</t>
    </rPh>
    <rPh sb="31" eb="32">
      <t>ヒ</t>
    </rPh>
    <rPh sb="33" eb="34">
      <t>ヒ</t>
    </rPh>
    <rPh sb="37" eb="38">
      <t>オ</t>
    </rPh>
    <rPh sb="39" eb="43">
      <t>リンヤカイカン</t>
    </rPh>
    <phoneticPr fontId="2"/>
  </si>
  <si>
    <t>　２０２５年度各会代表者会議　　 ２０２６年２月２２日（日）　（予定）</t>
    <rPh sb="5" eb="6">
      <t>ネン</t>
    </rPh>
    <rPh sb="6" eb="7">
      <t>ド</t>
    </rPh>
    <rPh sb="7" eb="9">
      <t>カクカイ</t>
    </rPh>
    <rPh sb="9" eb="11">
      <t>ダイヒョウ</t>
    </rPh>
    <rPh sb="11" eb="12">
      <t>シャ</t>
    </rPh>
    <rPh sb="12" eb="14">
      <t>カイギ</t>
    </rPh>
    <rPh sb="21" eb="22">
      <t>ネン</t>
    </rPh>
    <rPh sb="23" eb="24">
      <t>ガツ</t>
    </rPh>
    <rPh sb="26" eb="27">
      <t>ヒ</t>
    </rPh>
    <rPh sb="28" eb="29">
      <t>ニチ</t>
    </rPh>
    <rPh sb="32" eb="34">
      <t>ヨテイ</t>
    </rPh>
    <phoneticPr fontId="2"/>
  </si>
  <si>
    <t>２０２５年度　　　全日本かるた協会公認全国かるた大会予定表（各会主催）</t>
    <rPh sb="17" eb="19">
      <t>コウニン</t>
    </rPh>
    <rPh sb="19" eb="21">
      <t>ゼンコク</t>
    </rPh>
    <rPh sb="32" eb="34">
      <t>シュサイ</t>
    </rPh>
    <phoneticPr fontId="2"/>
  </si>
  <si>
    <r>
      <rPr>
        <sz val="12"/>
        <rFont val="ＭＳ Ｐゴシック"/>
        <family val="3"/>
        <charset val="128"/>
      </rPr>
      <t>※は分割開催大会　</t>
    </r>
    <r>
      <rPr>
        <sz val="8"/>
        <rFont val="ＭＳ Ｐゴシック"/>
        <family val="3"/>
        <charset val="128"/>
      </rPr>
      <t>　　　</t>
    </r>
    <r>
      <rPr>
        <sz val="12"/>
        <rFont val="ＭＳ Ｐゴシック"/>
        <family val="3"/>
        <charset val="128"/>
      </rPr>
      <t>◎は同一大会２回目のＤＥ級大会</t>
    </r>
    <rPh sb="2" eb="4">
      <t>ブンカツ</t>
    </rPh>
    <rPh sb="4" eb="6">
      <t>カイサイ</t>
    </rPh>
    <rPh sb="6" eb="8">
      <t>タイカイ</t>
    </rPh>
    <rPh sb="14" eb="18">
      <t>ドウイツタイカイ</t>
    </rPh>
    <rPh sb="19" eb="21">
      <t>カイメ</t>
    </rPh>
    <rPh sb="24" eb="25">
      <t>キュウ</t>
    </rPh>
    <rPh sb="25" eb="27">
      <t>タイカイ</t>
    </rPh>
    <phoneticPr fontId="2"/>
  </si>
  <si>
    <t>N0</t>
    <phoneticPr fontId="2"/>
  </si>
  <si>
    <t>開催日</t>
    <rPh sb="0" eb="3">
      <t>カイサイビ</t>
    </rPh>
    <phoneticPr fontId="2"/>
  </si>
  <si>
    <t>Ａ</t>
  </si>
  <si>
    <t>Ｂ</t>
  </si>
  <si>
    <t>Ｃ</t>
  </si>
  <si>
    <t>Ｄ</t>
  </si>
  <si>
    <t>Ｅ</t>
  </si>
  <si>
    <t>他</t>
  </si>
  <si>
    <t>開　催　場　所</t>
    <rPh sb="0" eb="1">
      <t>カイ</t>
    </rPh>
    <rPh sb="2" eb="3">
      <t>サイ</t>
    </rPh>
    <rPh sb="4" eb="5">
      <t>バ</t>
    </rPh>
    <rPh sb="6" eb="7">
      <t>ショ</t>
    </rPh>
    <phoneticPr fontId="2"/>
  </si>
  <si>
    <t>審　判　長</t>
  </si>
  <si>
    <t>読　　　　手</t>
  </si>
  <si>
    <t>〆切</t>
    <rPh sb="0" eb="2">
      <t>シメキリ</t>
    </rPh>
    <phoneticPr fontId="2"/>
  </si>
  <si>
    <t>支払</t>
    <rPh sb="0" eb="2">
      <t>シハラ</t>
    </rPh>
    <phoneticPr fontId="2"/>
  </si>
  <si>
    <t>承認番号</t>
    <rPh sb="0" eb="2">
      <t>ショウニン</t>
    </rPh>
    <rPh sb="2" eb="4">
      <t>バンゴウ</t>
    </rPh>
    <phoneticPr fontId="2"/>
  </si>
  <si>
    <t>ｶｰﾄﾞ</t>
  </si>
  <si>
    <t>第２６回こばえちゃ山形全国競技かるた酒田大会</t>
    <rPh sb="0" eb="1">
      <t>ダイ</t>
    </rPh>
    <rPh sb="8" eb="10">
      <t>ヤマガタ</t>
    </rPh>
    <rPh sb="10" eb="14">
      <t>ゼンコクキョウギ</t>
    </rPh>
    <rPh sb="17" eb="19">
      <t>サカタ</t>
    </rPh>
    <rPh sb="19" eb="21">
      <t>タイカイ</t>
    </rPh>
    <phoneticPr fontId="2"/>
  </si>
  <si>
    <t>○</t>
    <phoneticPr fontId="2"/>
  </si>
  <si>
    <t>山形県</t>
    <rPh sb="0" eb="2">
      <t>ヤマガタ</t>
    </rPh>
    <rPh sb="2" eb="3">
      <t>ケン</t>
    </rPh>
    <phoneticPr fontId="2"/>
  </si>
  <si>
    <t>酒田市</t>
    <rPh sb="0" eb="3">
      <t>サカタシ</t>
    </rPh>
    <phoneticPr fontId="2"/>
  </si>
  <si>
    <t>酒田市武道館</t>
    <rPh sb="0" eb="3">
      <t>サカタシ</t>
    </rPh>
    <rPh sb="3" eb="6">
      <t>ブドウカン</t>
    </rPh>
    <phoneticPr fontId="2"/>
  </si>
  <si>
    <t>菅　啓彦</t>
    <rPh sb="0" eb="1">
      <t>スガ</t>
    </rPh>
    <rPh sb="2" eb="3">
      <t>ケイ</t>
    </rPh>
    <rPh sb="3" eb="4">
      <t>ヒコ</t>
    </rPh>
    <phoneticPr fontId="2"/>
  </si>
  <si>
    <t>木村　俊昭他</t>
    <rPh sb="0" eb="2">
      <t>キムラ</t>
    </rPh>
    <rPh sb="3" eb="4">
      <t>トシ</t>
    </rPh>
    <rPh sb="4" eb="5">
      <t>アキラ</t>
    </rPh>
    <rPh sb="5" eb="6">
      <t>ホカ</t>
    </rPh>
    <phoneticPr fontId="2"/>
  </si>
  <si>
    <t>事前</t>
    <rPh sb="0" eb="2">
      <t>ジゼン</t>
    </rPh>
    <phoneticPr fontId="2"/>
  </si>
  <si>
    <t>-</t>
    <phoneticPr fontId="2"/>
  </si>
  <si>
    <t>第２０回全国競技かるた兵庫大会(ＡＢＣＤ)※</t>
    <rPh sb="0" eb="1">
      <t>ダイ</t>
    </rPh>
    <rPh sb="3" eb="4">
      <t>カイ</t>
    </rPh>
    <rPh sb="4" eb="6">
      <t>ゼンコク</t>
    </rPh>
    <rPh sb="6" eb="8">
      <t>キョウギ</t>
    </rPh>
    <rPh sb="11" eb="13">
      <t>ヒョウゴ</t>
    </rPh>
    <rPh sb="13" eb="15">
      <t>タイカイ</t>
    </rPh>
    <phoneticPr fontId="2"/>
  </si>
  <si>
    <t>兵庫県</t>
    <rPh sb="0" eb="3">
      <t>ヒョウゴケン</t>
    </rPh>
    <phoneticPr fontId="2"/>
  </si>
  <si>
    <t>姫路市</t>
    <rPh sb="0" eb="3">
      <t>ヒメジシ</t>
    </rPh>
    <phoneticPr fontId="2"/>
  </si>
  <si>
    <t>兵庫県立武道館</t>
    <rPh sb="0" eb="2">
      <t>ヒョウゴ</t>
    </rPh>
    <rPh sb="2" eb="4">
      <t>ケンリツ</t>
    </rPh>
    <rPh sb="4" eb="7">
      <t>ブドウカン</t>
    </rPh>
    <phoneticPr fontId="2"/>
  </si>
  <si>
    <t>岸田　諭</t>
    <rPh sb="0" eb="2">
      <t>キシダ</t>
    </rPh>
    <rPh sb="3" eb="4">
      <t>サトシ</t>
    </rPh>
    <phoneticPr fontId="2"/>
  </si>
  <si>
    <t>塚口　井公子他</t>
    <rPh sb="0" eb="2">
      <t>ツカグチ</t>
    </rPh>
    <rPh sb="3" eb="4">
      <t>イ</t>
    </rPh>
    <rPh sb="4" eb="6">
      <t>キミコ</t>
    </rPh>
    <rPh sb="6" eb="7">
      <t>ホカ</t>
    </rPh>
    <phoneticPr fontId="2"/>
  </si>
  <si>
    <t>4/中</t>
    <rPh sb="2" eb="3">
      <t>チュウ</t>
    </rPh>
    <phoneticPr fontId="2"/>
  </si>
  <si>
    <t>第３９回全国競技かるたさがみ野大会(Ｂ) ※</t>
    <rPh sb="0" eb="1">
      <t>ダイ</t>
    </rPh>
    <rPh sb="3" eb="4">
      <t>カイ</t>
    </rPh>
    <rPh sb="15" eb="17">
      <t>タイカイ</t>
    </rPh>
    <phoneticPr fontId="2"/>
  </si>
  <si>
    <t>神奈川県</t>
    <rPh sb="0" eb="4">
      <t>カナガワケン</t>
    </rPh>
    <phoneticPr fontId="2"/>
  </si>
  <si>
    <t>大和市</t>
    <rPh sb="0" eb="3">
      <t>ヤマトシ</t>
    </rPh>
    <phoneticPr fontId="2"/>
  </si>
  <si>
    <t>大和スポーツセンター</t>
    <rPh sb="0" eb="2">
      <t>ヤマト</t>
    </rPh>
    <phoneticPr fontId="2"/>
  </si>
  <si>
    <t>田口　貴志</t>
    <rPh sb="0" eb="2">
      <t>タグチ</t>
    </rPh>
    <rPh sb="3" eb="4">
      <t>タカシ</t>
    </rPh>
    <rPh sb="4" eb="5">
      <t>ココロザシ</t>
    </rPh>
    <phoneticPr fontId="2"/>
  </si>
  <si>
    <t>永吉　寛行　他</t>
    <rPh sb="0" eb="2">
      <t>ナガヨシ</t>
    </rPh>
    <rPh sb="3" eb="4">
      <t>ヒロシ</t>
    </rPh>
    <rPh sb="4" eb="5">
      <t>ギョウ</t>
    </rPh>
    <rPh sb="6" eb="7">
      <t>ホカ</t>
    </rPh>
    <phoneticPr fontId="2"/>
  </si>
  <si>
    <t>第十三回奥の細道むすびの地
　全国競技かるた大垣大会(ＢＤＥ)※</t>
    <rPh sb="1" eb="3">
      <t>ジュウサン</t>
    </rPh>
    <rPh sb="22" eb="24">
      <t>オオガキ</t>
    </rPh>
    <phoneticPr fontId="2"/>
  </si>
  <si>
    <t>大垣市</t>
    <rPh sb="0" eb="3">
      <t>オオガキシ</t>
    </rPh>
    <phoneticPr fontId="2"/>
  </si>
  <si>
    <t>大垣市武道館</t>
    <rPh sb="0" eb="3">
      <t>オオガキシ</t>
    </rPh>
    <phoneticPr fontId="2"/>
  </si>
  <si>
    <t>未定</t>
    <rPh sb="0" eb="2">
      <t>ミテイ</t>
    </rPh>
    <phoneticPr fontId="2"/>
  </si>
  <si>
    <t>－</t>
    <phoneticPr fontId="2"/>
  </si>
  <si>
    <t>第４３回全国競技かるた東京吉野会大会(Ｄ) ※</t>
    <rPh sb="6" eb="8">
      <t>キョウギ</t>
    </rPh>
    <rPh sb="11" eb="13">
      <t>トウキョウ</t>
    </rPh>
    <phoneticPr fontId="2"/>
  </si>
  <si>
    <t>ひがしんアリーナ
（墨田区総合体育館）</t>
    <rPh sb="15" eb="18">
      <t>タイイクカン</t>
    </rPh>
    <phoneticPr fontId="2"/>
  </si>
  <si>
    <t>小野　隆</t>
    <rPh sb="0" eb="2">
      <t>オノ</t>
    </rPh>
    <rPh sb="3" eb="4">
      <t>タカシ</t>
    </rPh>
    <phoneticPr fontId="2"/>
  </si>
  <si>
    <t>五味　朋子他</t>
    <rPh sb="0" eb="2">
      <t>ゴミ</t>
    </rPh>
    <rPh sb="3" eb="5">
      <t>トモコ</t>
    </rPh>
    <rPh sb="5" eb="6">
      <t>ホカ</t>
    </rPh>
    <phoneticPr fontId="2"/>
  </si>
  <si>
    <t>第十三回奥の細道むすびの地
　全国競技かるた大垣大会(ＡＣ)※</t>
    <rPh sb="1" eb="2">
      <t>ジュウ</t>
    </rPh>
    <rPh sb="2" eb="3">
      <t>サン</t>
    </rPh>
    <rPh sb="22" eb="24">
      <t>オオガキ</t>
    </rPh>
    <phoneticPr fontId="2"/>
  </si>
  <si>
    <t>　</t>
    <phoneticPr fontId="2"/>
  </si>
  <si>
    <t>第４３回全国競技かるた東京吉野会大会(Ｅ) ※</t>
    <rPh sb="6" eb="8">
      <t>キョウギ</t>
    </rPh>
    <rPh sb="11" eb="13">
      <t>トウキョウ</t>
    </rPh>
    <phoneticPr fontId="2"/>
  </si>
  <si>
    <t>住吉　宏徳</t>
    <rPh sb="0" eb="2">
      <t>スミヨシ</t>
    </rPh>
    <rPh sb="3" eb="5">
      <t>ヒロノリ</t>
    </rPh>
    <phoneticPr fontId="2"/>
  </si>
  <si>
    <t>千葉県かるた協会</t>
    <rPh sb="0" eb="3">
      <t>チバケン</t>
    </rPh>
    <rPh sb="6" eb="8">
      <t>キョウカイ</t>
    </rPh>
    <phoneticPr fontId="2"/>
  </si>
  <si>
    <t>第３回全国競技かるた千葉大会(Ｃ) ※</t>
    <rPh sb="0" eb="1">
      <t>ダイ</t>
    </rPh>
    <rPh sb="2" eb="3">
      <t>カイ</t>
    </rPh>
    <rPh sb="3" eb="7">
      <t>ゼンコクキョウギ</t>
    </rPh>
    <rPh sb="10" eb="14">
      <t>チバタイカイ</t>
    </rPh>
    <phoneticPr fontId="2"/>
  </si>
  <si>
    <t>千葉県</t>
    <rPh sb="0" eb="3">
      <t>チバケン</t>
    </rPh>
    <phoneticPr fontId="2"/>
  </si>
  <si>
    <t>千葉市</t>
    <rPh sb="0" eb="3">
      <t>チバシ</t>
    </rPh>
    <phoneticPr fontId="2"/>
  </si>
  <si>
    <t>池原　威徳</t>
    <rPh sb="0" eb="2">
      <t>イケハラ</t>
    </rPh>
    <rPh sb="3" eb="4">
      <t>タケシ</t>
    </rPh>
    <rPh sb="4" eb="5">
      <t>トク</t>
    </rPh>
    <phoneticPr fontId="2"/>
  </si>
  <si>
    <t>長谷川みか他</t>
    <rPh sb="0" eb="3">
      <t>ハセガワ</t>
    </rPh>
    <rPh sb="5" eb="6">
      <t>ホカ</t>
    </rPh>
    <phoneticPr fontId="2"/>
  </si>
  <si>
    <t>第４１回全国競技かるた熊本大会(ＡＢ) ※</t>
    <rPh sb="0" eb="1">
      <t>ダイ</t>
    </rPh>
    <rPh sb="3" eb="4">
      <t>カイ</t>
    </rPh>
    <rPh sb="4" eb="5">
      <t>ゼン</t>
    </rPh>
    <rPh sb="5" eb="6">
      <t>コク</t>
    </rPh>
    <rPh sb="11" eb="12">
      <t>クマ</t>
    </rPh>
    <rPh sb="12" eb="13">
      <t>モト</t>
    </rPh>
    <rPh sb="13" eb="15">
      <t>タイカイ</t>
    </rPh>
    <phoneticPr fontId="2"/>
  </si>
  <si>
    <t>熊本県</t>
    <rPh sb="0" eb="3">
      <t>クマモトケン</t>
    </rPh>
    <phoneticPr fontId="2"/>
  </si>
  <si>
    <t>玉名市</t>
    <rPh sb="0" eb="3">
      <t>タマナシ</t>
    </rPh>
    <phoneticPr fontId="2"/>
  </si>
  <si>
    <t>玉名市武道館</t>
    <rPh sb="0" eb="6">
      <t>タマナシブドウカン</t>
    </rPh>
    <phoneticPr fontId="2"/>
  </si>
  <si>
    <t>西　剛志</t>
    <rPh sb="0" eb="1">
      <t>ニシ</t>
    </rPh>
    <phoneticPr fontId="2"/>
  </si>
  <si>
    <t>原口　菜穂子他</t>
    <rPh sb="0" eb="1">
      <t>ハラ</t>
    </rPh>
    <rPh sb="1" eb="2">
      <t>クチ</t>
    </rPh>
    <rPh sb="3" eb="6">
      <t>ナホコ</t>
    </rPh>
    <rPh sb="6" eb="7">
      <t>ホカ</t>
    </rPh>
    <phoneticPr fontId="2"/>
  </si>
  <si>
    <t>当日</t>
    <rPh sb="0" eb="2">
      <t>トウジツ</t>
    </rPh>
    <phoneticPr fontId="2"/>
  </si>
  <si>
    <t>第８９回椿杯争奪全国競技かるた大会(ＡＢＣ) ※</t>
    <rPh sb="6" eb="8">
      <t>ソウダツ</t>
    </rPh>
    <rPh sb="10" eb="12">
      <t>キョウギ</t>
    </rPh>
    <phoneticPr fontId="2"/>
  </si>
  <si>
    <t>宮城県</t>
    <rPh sb="0" eb="3">
      <t>ミヤギケン</t>
    </rPh>
    <phoneticPr fontId="2"/>
  </si>
  <si>
    <t>仙台市</t>
    <rPh sb="0" eb="3">
      <t>センダイシ</t>
    </rPh>
    <phoneticPr fontId="2"/>
  </si>
  <si>
    <t>宮城県武道館</t>
    <rPh sb="0" eb="3">
      <t>ミヤギケン</t>
    </rPh>
    <rPh sb="3" eb="6">
      <t>ブドウカン</t>
    </rPh>
    <phoneticPr fontId="2"/>
  </si>
  <si>
    <t>坂本　忠厚</t>
    <rPh sb="0" eb="2">
      <t>サカモト</t>
    </rPh>
    <rPh sb="3" eb="5">
      <t>タダアツ</t>
    </rPh>
    <phoneticPr fontId="2"/>
  </si>
  <si>
    <t>徳永　理枝他</t>
    <phoneticPr fontId="2"/>
  </si>
  <si>
    <t>第３０回人麿の里・全国競技かるた益田大会(Ｅ) ※</t>
  </si>
  <si>
    <t>島根県</t>
    <rPh sb="0" eb="3">
      <t>シマネケン</t>
    </rPh>
    <phoneticPr fontId="2"/>
  </si>
  <si>
    <t>益田市</t>
    <rPh sb="0" eb="3">
      <t>マスダシ</t>
    </rPh>
    <phoneticPr fontId="2"/>
  </si>
  <si>
    <t>妙義寺</t>
    <rPh sb="0" eb="2">
      <t>ミョウギ</t>
    </rPh>
    <rPh sb="2" eb="3">
      <t>テラ</t>
    </rPh>
    <phoneticPr fontId="2"/>
  </si>
  <si>
    <t>牧原　直也</t>
    <phoneticPr fontId="2"/>
  </si>
  <si>
    <t>桐田真一郎他</t>
    <rPh sb="5" eb="6">
      <t>ホカ</t>
    </rPh>
    <phoneticPr fontId="2"/>
  </si>
  <si>
    <t>-</t>
  </si>
  <si>
    <t>第８回全国競技かるた大阪なにはえ大会(Ｄ)※</t>
  </si>
  <si>
    <t>大阪府</t>
    <rPh sb="0" eb="3">
      <t>オオサカフ</t>
    </rPh>
    <phoneticPr fontId="2"/>
  </si>
  <si>
    <t>堺市</t>
    <rPh sb="0" eb="2">
      <t>サカイシ</t>
    </rPh>
    <phoneticPr fontId="2"/>
  </si>
  <si>
    <t>堺市立鴨谷体育館</t>
    <rPh sb="0" eb="3">
      <t>サカイシリツ</t>
    </rPh>
    <rPh sb="3" eb="5">
      <t>カモヤ</t>
    </rPh>
    <rPh sb="5" eb="8">
      <t>タイイクカン</t>
    </rPh>
    <phoneticPr fontId="2"/>
  </si>
  <si>
    <t>中谷　尋美</t>
    <rPh sb="0" eb="2">
      <t>ナカタニ</t>
    </rPh>
    <rPh sb="3" eb="5">
      <t>ヒロミ</t>
    </rPh>
    <phoneticPr fontId="2"/>
  </si>
  <si>
    <t>第８回全国競技かるた大阪なにはえ大会(Ｃ)※</t>
  </si>
  <si>
    <t>後納</t>
    <rPh sb="0" eb="2">
      <t>コウノウ</t>
    </rPh>
    <phoneticPr fontId="2"/>
  </si>
  <si>
    <t>第２回全国競技かるた青森大会（ＡＢ）※</t>
    <rPh sb="0" eb="1">
      <t>ダイ</t>
    </rPh>
    <rPh sb="2" eb="3">
      <t>カイ</t>
    </rPh>
    <rPh sb="3" eb="5">
      <t>ゼンコク</t>
    </rPh>
    <rPh sb="5" eb="7">
      <t>キョウギ</t>
    </rPh>
    <rPh sb="10" eb="12">
      <t>アオモリ</t>
    </rPh>
    <rPh sb="12" eb="14">
      <t>タイカイ</t>
    </rPh>
    <phoneticPr fontId="2"/>
  </si>
  <si>
    <t>青森県</t>
    <rPh sb="0" eb="3">
      <t>アオモリケン</t>
    </rPh>
    <phoneticPr fontId="2"/>
  </si>
  <si>
    <t>八戸市</t>
    <rPh sb="0" eb="3">
      <t>ハチノヘシ</t>
    </rPh>
    <phoneticPr fontId="2"/>
  </si>
  <si>
    <t>文化教養センター南部会館</t>
    <rPh sb="0" eb="2">
      <t>ブンカ</t>
    </rPh>
    <rPh sb="2" eb="4">
      <t>キョウヨウ</t>
    </rPh>
    <rPh sb="8" eb="10">
      <t>ナンブ</t>
    </rPh>
    <rPh sb="10" eb="12">
      <t>カイカン</t>
    </rPh>
    <phoneticPr fontId="2"/>
  </si>
  <si>
    <t>和田　浩子</t>
    <rPh sb="0" eb="2">
      <t>ワダ</t>
    </rPh>
    <rPh sb="3" eb="5">
      <t>ヒロコ</t>
    </rPh>
    <phoneticPr fontId="2"/>
  </si>
  <si>
    <t>木村　俊昭他</t>
    <rPh sb="0" eb="2">
      <t>キムラ</t>
    </rPh>
    <rPh sb="3" eb="5">
      <t>トシアキ</t>
    </rPh>
    <rPh sb="5" eb="6">
      <t>ホカ</t>
    </rPh>
    <phoneticPr fontId="2"/>
  </si>
  <si>
    <t>第２回全国競技かるた青森大会（ＣＤＥ）※</t>
    <rPh sb="0" eb="1">
      <t>ダイ</t>
    </rPh>
    <rPh sb="2" eb="3">
      <t>カイ</t>
    </rPh>
    <rPh sb="3" eb="5">
      <t>ゼンコク</t>
    </rPh>
    <rPh sb="5" eb="7">
      <t>キョウギ</t>
    </rPh>
    <rPh sb="10" eb="12">
      <t>アオモリ</t>
    </rPh>
    <rPh sb="12" eb="14">
      <t>タイカイ</t>
    </rPh>
    <phoneticPr fontId="2"/>
  </si>
  <si>
    <t>第３９回全国競技かるたさがみ野大会(ＣＤ) ※</t>
    <rPh sb="0" eb="1">
      <t>ダイ</t>
    </rPh>
    <rPh sb="3" eb="4">
      <t>カイ</t>
    </rPh>
    <rPh sb="15" eb="17">
      <t>タイカイ</t>
    </rPh>
    <phoneticPr fontId="2"/>
  </si>
  <si>
    <t>第２５回全国競技かるた愛知大会(ＣＤ) ※</t>
    <rPh sb="0" eb="1">
      <t>ダイ</t>
    </rPh>
    <rPh sb="3" eb="4">
      <t>カイ</t>
    </rPh>
    <rPh sb="11" eb="13">
      <t>アイチ</t>
    </rPh>
    <rPh sb="13" eb="15">
      <t>タイカイ</t>
    </rPh>
    <phoneticPr fontId="2"/>
  </si>
  <si>
    <t>津島市</t>
    <rPh sb="0" eb="3">
      <t>ツシマシ</t>
    </rPh>
    <phoneticPr fontId="2"/>
  </si>
  <si>
    <t>津島市錬成館</t>
    <rPh sb="0" eb="6">
      <t>ツシマシレンセイカン</t>
    </rPh>
    <phoneticPr fontId="2"/>
  </si>
  <si>
    <t>伊藤　孝男</t>
    <rPh sb="0" eb="2">
      <t>イトウ</t>
    </rPh>
    <rPh sb="3" eb="5">
      <t>タカオ</t>
    </rPh>
    <phoneticPr fontId="2"/>
  </si>
  <si>
    <t>松山　靖子</t>
    <rPh sb="0" eb="2">
      <t>マツヤマ</t>
    </rPh>
    <rPh sb="3" eb="5">
      <t>ヤスコ</t>
    </rPh>
    <phoneticPr fontId="2"/>
  </si>
  <si>
    <t>杉並かるた会</t>
    <rPh sb="0" eb="2">
      <t>スギナミ</t>
    </rPh>
    <rPh sb="5" eb="6">
      <t>カイ</t>
    </rPh>
    <phoneticPr fontId="2"/>
  </si>
  <si>
    <t>伊賀　瑞希</t>
    <rPh sb="0" eb="2">
      <t>イガ</t>
    </rPh>
    <rPh sb="3" eb="4">
      <t>ズイ</t>
    </rPh>
    <phoneticPr fontId="2"/>
  </si>
  <si>
    <t>東村　亜子他</t>
    <rPh sb="0" eb="2">
      <t>ヒガシムラ</t>
    </rPh>
    <rPh sb="3" eb="5">
      <t>アコ</t>
    </rPh>
    <rPh sb="5" eb="6">
      <t>ホカ</t>
    </rPh>
    <phoneticPr fontId="2"/>
  </si>
  <si>
    <t>藤原定家卿小倉百人一首撰定記念
第７７回全国競技かるた京都大会(Ｂ) ※</t>
    <rPh sb="0" eb="2">
      <t>フジワラ</t>
    </rPh>
    <rPh sb="2" eb="4">
      <t>サダイエ</t>
    </rPh>
    <rPh sb="4" eb="5">
      <t>キョウ</t>
    </rPh>
    <rPh sb="5" eb="7">
      <t>オグラ</t>
    </rPh>
    <rPh sb="7" eb="9">
      <t>ヒャクニン</t>
    </rPh>
    <rPh sb="9" eb="11">
      <t>イッシュ</t>
    </rPh>
    <rPh sb="11" eb="13">
      <t>ヨリサダ</t>
    </rPh>
    <rPh sb="13" eb="15">
      <t>キネン</t>
    </rPh>
    <rPh sb="20" eb="22">
      <t>ゼンコク</t>
    </rPh>
    <rPh sb="27" eb="29">
      <t>キョウト</t>
    </rPh>
    <rPh sb="29" eb="31">
      <t>タイカイ</t>
    </rPh>
    <phoneticPr fontId="2"/>
  </si>
  <si>
    <t>知恩院和順会館</t>
    <rPh sb="0" eb="3">
      <t>チオンイン</t>
    </rPh>
    <rPh sb="3" eb="7">
      <t>ワジュンカイカン</t>
    </rPh>
    <phoneticPr fontId="2"/>
  </si>
  <si>
    <t>上野　玲</t>
    <rPh sb="0" eb="2">
      <t>ウエノ</t>
    </rPh>
    <rPh sb="3" eb="4">
      <t>レイ</t>
    </rPh>
    <phoneticPr fontId="2"/>
  </si>
  <si>
    <t>鎰谷　節他</t>
    <rPh sb="0" eb="1">
      <t>カギ</t>
    </rPh>
    <rPh sb="1" eb="2">
      <t>タニ</t>
    </rPh>
    <rPh sb="3" eb="4">
      <t>フシ</t>
    </rPh>
    <rPh sb="4" eb="5">
      <t>ホカ</t>
    </rPh>
    <phoneticPr fontId="2"/>
  </si>
  <si>
    <t>藤原定家卿小倉百人一首撰定記念
第７７回全国競技かるた京都大会(Ａ) ※</t>
    <rPh sb="0" eb="2">
      <t>フジワラ</t>
    </rPh>
    <rPh sb="2" eb="4">
      <t>サダイエ</t>
    </rPh>
    <rPh sb="4" eb="5">
      <t>キョウ</t>
    </rPh>
    <rPh sb="5" eb="7">
      <t>オグラ</t>
    </rPh>
    <rPh sb="7" eb="9">
      <t>ヒャクニン</t>
    </rPh>
    <rPh sb="9" eb="11">
      <t>イッシュ</t>
    </rPh>
    <rPh sb="11" eb="13">
      <t>ヨリサダ</t>
    </rPh>
    <rPh sb="13" eb="15">
      <t>キネン</t>
    </rPh>
    <rPh sb="20" eb="22">
      <t>ゼンコク</t>
    </rPh>
    <rPh sb="27" eb="29">
      <t>キョウト</t>
    </rPh>
    <rPh sb="29" eb="31">
      <t>タイカイ</t>
    </rPh>
    <phoneticPr fontId="2"/>
  </si>
  <si>
    <t>第３回全国競技かるた千葉大会(Ａ)※</t>
    <rPh sb="0" eb="1">
      <t>ダイ</t>
    </rPh>
    <rPh sb="2" eb="3">
      <t>カイ</t>
    </rPh>
    <rPh sb="3" eb="7">
      <t>ゼンコクキョウギ</t>
    </rPh>
    <rPh sb="10" eb="14">
      <t>チバタイカイ</t>
    </rPh>
    <phoneticPr fontId="2"/>
  </si>
  <si>
    <t>流山市</t>
    <rPh sb="0" eb="3">
      <t>ナガレヤマシ</t>
    </rPh>
    <phoneticPr fontId="2"/>
  </si>
  <si>
    <t>キッコーマンアリーナ</t>
    <phoneticPr fontId="2"/>
  </si>
  <si>
    <t>第３０回人麿の里・全国競技かるた益田大会(ＣＤ) ※</t>
  </si>
  <si>
    <t>益田市立市民学習センター</t>
    <rPh sb="3" eb="4">
      <t>リツ</t>
    </rPh>
    <phoneticPr fontId="2"/>
  </si>
  <si>
    <t>小田　広行</t>
    <rPh sb="0" eb="2">
      <t>オダ</t>
    </rPh>
    <rPh sb="3" eb="5">
      <t>ヒロユキ</t>
    </rPh>
    <phoneticPr fontId="2"/>
  </si>
  <si>
    <t>池田　範子他</t>
    <rPh sb="0" eb="2">
      <t>イケダ</t>
    </rPh>
    <rPh sb="3" eb="5">
      <t>ノリコ</t>
    </rPh>
    <rPh sb="5" eb="6">
      <t>ホカ</t>
    </rPh>
    <phoneticPr fontId="2"/>
  </si>
  <si>
    <t>第３０回人麿の里・全国競技かるた益田大会(ＡＢ) ※</t>
  </si>
  <si>
    <t>第４５回全国競技かるた鹿児島大会(ＤＥ)※</t>
  </si>
  <si>
    <t>鹿児島県</t>
    <rPh sb="0" eb="4">
      <t>カゴシマケン</t>
    </rPh>
    <phoneticPr fontId="2"/>
  </si>
  <si>
    <t>鹿児島市</t>
    <rPh sb="0" eb="4">
      <t>カゴシマシ</t>
    </rPh>
    <phoneticPr fontId="2"/>
  </si>
  <si>
    <t>鹿児島県武道館</t>
    <rPh sb="0" eb="7">
      <t>カゴシマケンブドウカン</t>
    </rPh>
    <phoneticPr fontId="2"/>
  </si>
  <si>
    <t>山下　弘子他</t>
    <rPh sb="0" eb="2">
      <t>ヤマシタ</t>
    </rPh>
    <rPh sb="3" eb="5">
      <t>ヒロコ</t>
    </rPh>
    <rPh sb="5" eb="6">
      <t>ホカ</t>
    </rPh>
    <phoneticPr fontId="2"/>
  </si>
  <si>
    <t>第５３回全国競技かるた大分大会(ＡＢ) ※</t>
    <rPh sb="4" eb="6">
      <t>ゼンコク</t>
    </rPh>
    <rPh sb="11" eb="13">
      <t>オオイタ</t>
    </rPh>
    <phoneticPr fontId="2"/>
  </si>
  <si>
    <t>大分県</t>
    <rPh sb="0" eb="3">
      <t>オオイタケン</t>
    </rPh>
    <phoneticPr fontId="2"/>
  </si>
  <si>
    <t>大分市</t>
    <rPh sb="0" eb="3">
      <t>オオイタシ</t>
    </rPh>
    <phoneticPr fontId="2"/>
  </si>
  <si>
    <t>サイクルショップコダマ　大洲アリーナ</t>
    <rPh sb="12" eb="14">
      <t>オオス</t>
    </rPh>
    <phoneticPr fontId="2"/>
  </si>
  <si>
    <t>長尾　嘉昭</t>
    <rPh sb="0" eb="2">
      <t>ナガオ</t>
    </rPh>
    <rPh sb="3" eb="5">
      <t>ヨシアキ</t>
    </rPh>
    <phoneticPr fontId="2"/>
  </si>
  <si>
    <t>米田　光他</t>
    <rPh sb="0" eb="2">
      <t>ヨネダ</t>
    </rPh>
    <rPh sb="3" eb="4">
      <t>ヒカル</t>
    </rPh>
    <rPh sb="4" eb="5">
      <t>タ</t>
    </rPh>
    <phoneticPr fontId="2"/>
  </si>
  <si>
    <t>7/下</t>
    <rPh sb="2" eb="3">
      <t>シタ</t>
    </rPh>
    <phoneticPr fontId="2"/>
  </si>
  <si>
    <t>第３９回全国競技かるたさがみ野大会(Ａ) ※</t>
    <rPh sb="0" eb="1">
      <t>ダイ</t>
    </rPh>
    <rPh sb="3" eb="4">
      <t>カイ</t>
    </rPh>
    <rPh sb="15" eb="17">
      <t>タイカイ</t>
    </rPh>
    <phoneticPr fontId="2"/>
  </si>
  <si>
    <t>2025年8月未定</t>
    <rPh sb="4" eb="5">
      <t>ネン</t>
    </rPh>
    <rPh sb="6" eb="7">
      <t>ガツ</t>
    </rPh>
    <rPh sb="7" eb="9">
      <t>ミテイ</t>
    </rPh>
    <phoneticPr fontId="2"/>
  </si>
  <si>
    <t>相模原市</t>
    <rPh sb="0" eb="4">
      <t>サガミハラシ</t>
    </rPh>
    <phoneticPr fontId="2"/>
  </si>
  <si>
    <t>相模女子大学</t>
    <rPh sb="0" eb="2">
      <t>サガミ</t>
    </rPh>
    <rPh sb="2" eb="4">
      <t>ジョシ</t>
    </rPh>
    <rPh sb="4" eb="5">
      <t>ダイ</t>
    </rPh>
    <rPh sb="5" eb="6">
      <t>ガク</t>
    </rPh>
    <phoneticPr fontId="2"/>
  </si>
  <si>
    <t>永吉　寛行他</t>
    <rPh sb="0" eb="2">
      <t>ナガヨシ</t>
    </rPh>
    <rPh sb="3" eb="4">
      <t>ヒロシ</t>
    </rPh>
    <rPh sb="4" eb="5">
      <t>ギョウ</t>
    </rPh>
    <rPh sb="5" eb="6">
      <t>ホカ</t>
    </rPh>
    <phoneticPr fontId="2"/>
  </si>
  <si>
    <t>蓮生記念第１２回全国競技かるた宇都宮大会(Ｅ) ※</t>
    <rPh sb="0" eb="1">
      <t>ハス</t>
    </rPh>
    <rPh sb="1" eb="2">
      <t>ナマ</t>
    </rPh>
    <rPh sb="2" eb="4">
      <t>キネン</t>
    </rPh>
    <rPh sb="4" eb="5">
      <t>ダイ</t>
    </rPh>
    <rPh sb="7" eb="8">
      <t>カイ</t>
    </rPh>
    <rPh sb="8" eb="10">
      <t>ゼンコク</t>
    </rPh>
    <rPh sb="10" eb="12">
      <t>キョウギ</t>
    </rPh>
    <rPh sb="15" eb="18">
      <t>ウツノミヤ</t>
    </rPh>
    <rPh sb="18" eb="20">
      <t>タイカイ</t>
    </rPh>
    <phoneticPr fontId="2"/>
  </si>
  <si>
    <t>栃木県</t>
    <rPh sb="0" eb="3">
      <t>トチギケン</t>
    </rPh>
    <phoneticPr fontId="2"/>
  </si>
  <si>
    <t>宇都宮市</t>
    <rPh sb="0" eb="4">
      <t>ウツノミヤシ</t>
    </rPh>
    <phoneticPr fontId="2"/>
  </si>
  <si>
    <t>栃木県総合運動公園武道館
（ユウケイ武道館）</t>
    <rPh sb="0" eb="3">
      <t>トチギケン</t>
    </rPh>
    <rPh sb="3" eb="9">
      <t>ソウゴウウンドウコウエン</t>
    </rPh>
    <rPh sb="9" eb="12">
      <t>ブドウカン</t>
    </rPh>
    <rPh sb="18" eb="21">
      <t>ブドウカン</t>
    </rPh>
    <phoneticPr fontId="2"/>
  </si>
  <si>
    <t>富岡　聖</t>
    <rPh sb="0" eb="2">
      <t>トミオカ</t>
    </rPh>
    <rPh sb="3" eb="4">
      <t>セイ</t>
    </rPh>
    <phoneticPr fontId="2"/>
  </si>
  <si>
    <t>湯澤　利子他</t>
    <rPh sb="0" eb="2">
      <t>ユザワ</t>
    </rPh>
    <rPh sb="3" eb="5">
      <t>トシコ</t>
    </rPh>
    <rPh sb="5" eb="6">
      <t>ホカ</t>
    </rPh>
    <phoneticPr fontId="2"/>
  </si>
  <si>
    <t>第８回全国競技かるた秋田大会(ＤＥ) ※</t>
    <rPh sb="2" eb="3">
      <t>カイ</t>
    </rPh>
    <rPh sb="3" eb="5">
      <t>ゼンコク</t>
    </rPh>
    <rPh sb="5" eb="7">
      <t>キョウギ</t>
    </rPh>
    <rPh sb="10" eb="12">
      <t>アキタ</t>
    </rPh>
    <rPh sb="12" eb="14">
      <t>タイカイ</t>
    </rPh>
    <phoneticPr fontId="2"/>
  </si>
  <si>
    <t>秋田県</t>
    <rPh sb="0" eb="3">
      <t>アキタケン</t>
    </rPh>
    <phoneticPr fontId="2"/>
  </si>
  <si>
    <t>秋田市</t>
    <rPh sb="0" eb="3">
      <t>アキタシ</t>
    </rPh>
    <phoneticPr fontId="2"/>
  </si>
  <si>
    <t>秋田県立武道館</t>
    <rPh sb="0" eb="7">
      <t>アキタケンリツブドウカン</t>
    </rPh>
    <phoneticPr fontId="2"/>
  </si>
  <si>
    <t>倍賞　弘平</t>
    <rPh sb="0" eb="2">
      <t>バイショウ</t>
    </rPh>
    <rPh sb="3" eb="4">
      <t>ヒロシ</t>
    </rPh>
    <rPh sb="4" eb="5">
      <t>ヒラ</t>
    </rPh>
    <phoneticPr fontId="2"/>
  </si>
  <si>
    <t>平野　智子他</t>
    <rPh sb="0" eb="2">
      <t>ヒラノ</t>
    </rPh>
    <rPh sb="3" eb="5">
      <t>トモコ</t>
    </rPh>
    <rPh sb="5" eb="6">
      <t>ホカ</t>
    </rPh>
    <phoneticPr fontId="2"/>
  </si>
  <si>
    <t>第２５回全国競技かるた富山大会(ＡＢＣ) ※</t>
    <rPh sb="3" eb="4">
      <t>カイ</t>
    </rPh>
    <rPh sb="4" eb="6">
      <t>ゼンコク</t>
    </rPh>
    <rPh sb="6" eb="8">
      <t>キョウギ</t>
    </rPh>
    <rPh sb="11" eb="13">
      <t>トヤマ</t>
    </rPh>
    <rPh sb="13" eb="15">
      <t>タイカイ</t>
    </rPh>
    <phoneticPr fontId="2"/>
  </si>
  <si>
    <t>富山県</t>
    <rPh sb="0" eb="3">
      <t>トヤマケン</t>
    </rPh>
    <phoneticPr fontId="2"/>
  </si>
  <si>
    <t>朝日町</t>
    <rPh sb="0" eb="3">
      <t>アサヒマチ</t>
    </rPh>
    <phoneticPr fontId="2"/>
  </si>
  <si>
    <t>朝日町文化体育センター　サンリーナ</t>
    <rPh sb="0" eb="3">
      <t>アサヒチョウ</t>
    </rPh>
    <rPh sb="3" eb="5">
      <t>ブンカ</t>
    </rPh>
    <rPh sb="5" eb="7">
      <t>タイイク</t>
    </rPh>
    <phoneticPr fontId="2"/>
  </si>
  <si>
    <t>渡辺　和恵</t>
    <rPh sb="0" eb="2">
      <t>ワタナベ</t>
    </rPh>
    <rPh sb="3" eb="5">
      <t>カズエ</t>
    </rPh>
    <phoneticPr fontId="2"/>
  </si>
  <si>
    <t>中﨑　圭子他</t>
    <rPh sb="0" eb="2">
      <t>ナカザキ</t>
    </rPh>
    <rPh sb="3" eb="5">
      <t>ケイコ</t>
    </rPh>
    <rPh sb="5" eb="6">
      <t>ホカ</t>
    </rPh>
    <phoneticPr fontId="2"/>
  </si>
  <si>
    <t>第２５回全国競技かるた愛知大会(Ｅ) ※</t>
    <rPh sb="0" eb="1">
      <t>ダイ</t>
    </rPh>
    <rPh sb="3" eb="4">
      <t>カイ</t>
    </rPh>
    <rPh sb="11" eb="13">
      <t>アイチ</t>
    </rPh>
    <rPh sb="13" eb="15">
      <t>タイカイ</t>
    </rPh>
    <phoneticPr fontId="2"/>
  </si>
  <si>
    <t>第２１回全国競技かるた香川大会(ＡＢ)※</t>
    <rPh sb="11" eb="13">
      <t>カガワ</t>
    </rPh>
    <phoneticPr fontId="2"/>
  </si>
  <si>
    <t>香川県</t>
    <rPh sb="0" eb="3">
      <t>カガワケン</t>
    </rPh>
    <phoneticPr fontId="2"/>
  </si>
  <si>
    <t>高松市</t>
    <rPh sb="0" eb="3">
      <t>タカマツシ</t>
    </rPh>
    <phoneticPr fontId="2"/>
  </si>
  <si>
    <t>高松市総合体育館</t>
    <rPh sb="0" eb="2">
      <t>タカマツ</t>
    </rPh>
    <rPh sb="2" eb="3">
      <t>シ</t>
    </rPh>
    <rPh sb="3" eb="8">
      <t>ソウゴウタイイクカン</t>
    </rPh>
    <phoneticPr fontId="2"/>
  </si>
  <si>
    <t>赤井　靖雄</t>
    <rPh sb="0" eb="2">
      <t>アカイ</t>
    </rPh>
    <rPh sb="3" eb="5">
      <t>ヤスオ</t>
    </rPh>
    <phoneticPr fontId="2"/>
  </si>
  <si>
    <t>長原　道子他</t>
    <rPh sb="0" eb="2">
      <t>ナガハラ</t>
    </rPh>
    <rPh sb="3" eb="5">
      <t>ミチコ</t>
    </rPh>
    <rPh sb="5" eb="6">
      <t>ホカ</t>
    </rPh>
    <phoneticPr fontId="2"/>
  </si>
  <si>
    <t>第５３回全国競技かるた大分大会(ＣＤＥ) ※</t>
    <rPh sb="4" eb="6">
      <t>ゼンコク</t>
    </rPh>
    <rPh sb="11" eb="13">
      <t>オオイタ</t>
    </rPh>
    <phoneticPr fontId="2"/>
  </si>
  <si>
    <t>8/下</t>
    <rPh sb="1" eb="2">
      <t>ゲ</t>
    </rPh>
    <phoneticPr fontId="2"/>
  </si>
  <si>
    <t>第５９回全国競技かるた静岡大会(ＤＥ他) ※</t>
    <rPh sb="3" eb="4">
      <t>カイ</t>
    </rPh>
    <phoneticPr fontId="2"/>
  </si>
  <si>
    <t>〇</t>
    <phoneticPr fontId="2"/>
  </si>
  <si>
    <t>静岡県</t>
    <rPh sb="0" eb="3">
      <t>シズオカケン</t>
    </rPh>
    <phoneticPr fontId="2"/>
  </si>
  <si>
    <t>藤枝市</t>
    <rPh sb="0" eb="3">
      <t>フジエダシ</t>
    </rPh>
    <phoneticPr fontId="2"/>
  </si>
  <si>
    <t>藤枝市　藤枝市武道館</t>
    <rPh sb="0" eb="3">
      <t>フジエダシ</t>
    </rPh>
    <rPh sb="4" eb="7">
      <t>フジエダシ</t>
    </rPh>
    <rPh sb="7" eb="10">
      <t>ブドウカン</t>
    </rPh>
    <phoneticPr fontId="2"/>
  </si>
  <si>
    <t>第３回全国競技かるた千葉大会(Ｂ)※</t>
    <rPh sb="0" eb="1">
      <t>ダイ</t>
    </rPh>
    <rPh sb="2" eb="3">
      <t>カイ</t>
    </rPh>
    <rPh sb="3" eb="7">
      <t>ゼンコクキョウギ</t>
    </rPh>
    <rPh sb="10" eb="14">
      <t>チバタイカイ</t>
    </rPh>
    <phoneticPr fontId="2"/>
  </si>
  <si>
    <t>第８回全国競技かるた秋田大会(ＡＢＣＤ) ※</t>
    <rPh sb="2" eb="3">
      <t>カイ</t>
    </rPh>
    <rPh sb="3" eb="5">
      <t>ゼンコク</t>
    </rPh>
    <rPh sb="5" eb="7">
      <t>キョウギ</t>
    </rPh>
    <rPh sb="10" eb="12">
      <t>アキタ</t>
    </rPh>
    <rPh sb="12" eb="14">
      <t>タイカイ</t>
    </rPh>
    <phoneticPr fontId="2"/>
  </si>
  <si>
    <t>木村　俊明他</t>
    <rPh sb="0" eb="2">
      <t>キムラ</t>
    </rPh>
    <rPh sb="3" eb="5">
      <t>トシアキ</t>
    </rPh>
    <rPh sb="5" eb="6">
      <t>ホカ</t>
    </rPh>
    <phoneticPr fontId="2"/>
  </si>
  <si>
    <t>第７回全国競技かるた新潟大会(A-E)</t>
    <rPh sb="2" eb="3">
      <t>カイ</t>
    </rPh>
    <rPh sb="3" eb="5">
      <t>ゼンコク</t>
    </rPh>
    <rPh sb="5" eb="7">
      <t>キョウギ</t>
    </rPh>
    <rPh sb="10" eb="12">
      <t>ニイガタ</t>
    </rPh>
    <rPh sb="12" eb="14">
      <t>タイカイ</t>
    </rPh>
    <phoneticPr fontId="2"/>
  </si>
  <si>
    <t>新潟県</t>
    <rPh sb="0" eb="3">
      <t>ニイガタケン</t>
    </rPh>
    <phoneticPr fontId="2"/>
  </si>
  <si>
    <t>新潟市</t>
    <rPh sb="0" eb="3">
      <t>ニイガタシ</t>
    </rPh>
    <phoneticPr fontId="2"/>
  </si>
  <si>
    <t>新潟県立武道館</t>
    <rPh sb="0" eb="4">
      <t>ニイガタケンリツ</t>
    </rPh>
    <rPh sb="4" eb="7">
      <t>ブドウカン</t>
    </rPh>
    <phoneticPr fontId="2"/>
  </si>
  <si>
    <t>梅沢　圭祐</t>
    <rPh sb="0" eb="2">
      <t>ウメザワ</t>
    </rPh>
    <rPh sb="3" eb="5">
      <t>ケイスケ</t>
    </rPh>
    <phoneticPr fontId="2"/>
  </si>
  <si>
    <t>齋藤　明他</t>
    <rPh sb="0" eb="2">
      <t>サイトウ</t>
    </rPh>
    <rPh sb="3" eb="4">
      <t>ホカ</t>
    </rPh>
    <phoneticPr fontId="2"/>
  </si>
  <si>
    <t>第２１回全国競技かるた香川大会(ＣＤＥ)※</t>
    <rPh sb="11" eb="13">
      <t>カガワ</t>
    </rPh>
    <phoneticPr fontId="2"/>
  </si>
  <si>
    <t>長原　路子他</t>
    <rPh sb="0" eb="2">
      <t>ナガハラ</t>
    </rPh>
    <rPh sb="3" eb="5">
      <t>ミチコ</t>
    </rPh>
    <rPh sb="5" eb="6">
      <t>ホカ</t>
    </rPh>
    <phoneticPr fontId="2"/>
  </si>
  <si>
    <t>第６回全国競技かるた札幌大会(ＤＥ)※</t>
    <rPh sb="0" eb="1">
      <t>ダイ</t>
    </rPh>
    <rPh sb="2" eb="3">
      <t>カイ</t>
    </rPh>
    <rPh sb="3" eb="5">
      <t>ゼンコク</t>
    </rPh>
    <rPh sb="5" eb="7">
      <t>キョウギ</t>
    </rPh>
    <rPh sb="10" eb="12">
      <t>サッポロ</t>
    </rPh>
    <rPh sb="12" eb="14">
      <t>タイカイ</t>
    </rPh>
    <phoneticPr fontId="2"/>
  </si>
  <si>
    <t>北海道</t>
    <rPh sb="0" eb="3">
      <t>ホッカイドウ</t>
    </rPh>
    <phoneticPr fontId="2"/>
  </si>
  <si>
    <t>札幌市</t>
    <rPh sb="0" eb="3">
      <t>サッポロシ</t>
    </rPh>
    <phoneticPr fontId="2"/>
  </si>
  <si>
    <t>白石区体育館</t>
    <rPh sb="0" eb="2">
      <t>シロイシ</t>
    </rPh>
    <phoneticPr fontId="2"/>
  </si>
  <si>
    <t>第４１回全国競技かるた熊本大会(ＣＤ) ※</t>
    <rPh sb="0" eb="1">
      <t>ダイ</t>
    </rPh>
    <rPh sb="3" eb="4">
      <t>カイ</t>
    </rPh>
    <rPh sb="4" eb="5">
      <t>ゼン</t>
    </rPh>
    <rPh sb="5" eb="6">
      <t>コク</t>
    </rPh>
    <rPh sb="11" eb="12">
      <t>クマ</t>
    </rPh>
    <rPh sb="12" eb="13">
      <t>モト</t>
    </rPh>
    <rPh sb="13" eb="15">
      <t>タイカイ</t>
    </rPh>
    <phoneticPr fontId="2"/>
  </si>
  <si>
    <t>玉名市武道館</t>
    <rPh sb="0" eb="2">
      <t>タマナ</t>
    </rPh>
    <phoneticPr fontId="2"/>
  </si>
  <si>
    <t>第８４回全国競技かるた北國大会（ＡＢ）※</t>
    <rPh sb="0" eb="1">
      <t>ダイ</t>
    </rPh>
    <rPh sb="3" eb="4">
      <t>カイ</t>
    </rPh>
    <rPh sb="4" eb="6">
      <t>ゼンコク</t>
    </rPh>
    <rPh sb="11" eb="13">
      <t>ホッコク</t>
    </rPh>
    <rPh sb="13" eb="15">
      <t>タイカイ</t>
    </rPh>
    <phoneticPr fontId="2"/>
  </si>
  <si>
    <t>石川県</t>
    <rPh sb="0" eb="3">
      <t>イシカワケン</t>
    </rPh>
    <phoneticPr fontId="2"/>
  </si>
  <si>
    <t>小松市</t>
    <rPh sb="0" eb="3">
      <t>コマツシ</t>
    </rPh>
    <phoneticPr fontId="2"/>
  </si>
  <si>
    <t>小松市　武道館</t>
    <rPh sb="0" eb="3">
      <t>コマツシ</t>
    </rPh>
    <rPh sb="4" eb="7">
      <t>ブドウカン</t>
    </rPh>
    <phoneticPr fontId="2"/>
  </si>
  <si>
    <t>中田　哲治</t>
    <rPh sb="0" eb="2">
      <t>ナカタ</t>
    </rPh>
    <rPh sb="3" eb="5">
      <t>テツジ</t>
    </rPh>
    <phoneticPr fontId="2"/>
  </si>
  <si>
    <t>元祐　謙吾他</t>
    <rPh sb="0" eb="1">
      <t>モト</t>
    </rPh>
    <rPh sb="1" eb="2">
      <t>ユウ</t>
    </rPh>
    <rPh sb="5" eb="6">
      <t>ホカ</t>
    </rPh>
    <phoneticPr fontId="2"/>
  </si>
  <si>
    <t>第８４回全国競技かるた北國大会（ＣＤＥ）※</t>
    <rPh sb="0" eb="1">
      <t>ダイ</t>
    </rPh>
    <rPh sb="3" eb="4">
      <t>カイ</t>
    </rPh>
    <rPh sb="4" eb="6">
      <t>ゼンコク</t>
    </rPh>
    <rPh sb="11" eb="13">
      <t>ホッコク</t>
    </rPh>
    <rPh sb="13" eb="15">
      <t>タイカイ</t>
    </rPh>
    <phoneticPr fontId="2"/>
  </si>
  <si>
    <t>第２５回全国競技かるた富山大会(ＤＥ) ※</t>
    <rPh sb="3" eb="4">
      <t>カイ</t>
    </rPh>
    <rPh sb="4" eb="6">
      <t>ゼンコク</t>
    </rPh>
    <rPh sb="6" eb="8">
      <t>キョウギ</t>
    </rPh>
    <rPh sb="11" eb="13">
      <t>トヤマ</t>
    </rPh>
    <rPh sb="13" eb="15">
      <t>タイカイ</t>
    </rPh>
    <phoneticPr fontId="2"/>
  </si>
  <si>
    <t>朝日町文化体育センター　武道館</t>
    <rPh sb="0" eb="3">
      <t>アサヒチョウ</t>
    </rPh>
    <rPh sb="3" eb="5">
      <t>ブンカ</t>
    </rPh>
    <rPh sb="5" eb="7">
      <t>タイイク</t>
    </rPh>
    <rPh sb="12" eb="15">
      <t>ブドウカン</t>
    </rPh>
    <phoneticPr fontId="2"/>
  </si>
  <si>
    <t>蓮生記念第１２回全国競技かるた宇都宮大会(Ａ-Ｄ) ※</t>
    <rPh sb="0" eb="1">
      <t>ハス</t>
    </rPh>
    <rPh sb="1" eb="2">
      <t>ナマ</t>
    </rPh>
    <rPh sb="2" eb="4">
      <t>キネン</t>
    </rPh>
    <rPh sb="4" eb="5">
      <t>ダイ</t>
    </rPh>
    <rPh sb="7" eb="8">
      <t>カイ</t>
    </rPh>
    <rPh sb="8" eb="10">
      <t>ゼンコク</t>
    </rPh>
    <rPh sb="10" eb="12">
      <t>キョウギ</t>
    </rPh>
    <rPh sb="15" eb="18">
      <t>ウツノミヤ</t>
    </rPh>
    <rPh sb="18" eb="20">
      <t>タイカイ</t>
    </rPh>
    <phoneticPr fontId="2"/>
  </si>
  <si>
    <t>ブレックスアリーナ宇都宮
  (宇都宮市体育館)</t>
    <rPh sb="9" eb="11">
      <t>ウトウツノミヤ</t>
    </rPh>
    <phoneticPr fontId="2"/>
  </si>
  <si>
    <t>第６回全国競技かるた札幌大会(ＡＢＣ)※</t>
    <rPh sb="0" eb="1">
      <t>ダイ</t>
    </rPh>
    <rPh sb="2" eb="3">
      <t>カイ</t>
    </rPh>
    <rPh sb="3" eb="5">
      <t>ゼンコク</t>
    </rPh>
    <rPh sb="5" eb="7">
      <t>キョウギ</t>
    </rPh>
    <rPh sb="10" eb="12">
      <t>サッポロ</t>
    </rPh>
    <rPh sb="12" eb="14">
      <t>タイカイ</t>
    </rPh>
    <phoneticPr fontId="2"/>
  </si>
  <si>
    <t>奈良県かるた協会</t>
    <rPh sb="0" eb="8">
      <t>ナ</t>
    </rPh>
    <phoneticPr fontId="2"/>
  </si>
  <si>
    <t>第３４回全国競技かるた奈良大会(ＤＥ) ※</t>
  </si>
  <si>
    <t>奈良県</t>
    <rPh sb="0" eb="3">
      <t>ナラケン</t>
    </rPh>
    <phoneticPr fontId="2"/>
  </si>
  <si>
    <t>奈良市</t>
    <rPh sb="0" eb="3">
      <t>ナラシ</t>
    </rPh>
    <phoneticPr fontId="2"/>
  </si>
  <si>
    <t>ロート奈良第２中央武道場</t>
    <rPh sb="3" eb="5">
      <t>ナラ</t>
    </rPh>
    <rPh sb="5" eb="6">
      <t>ダイ</t>
    </rPh>
    <rPh sb="7" eb="9">
      <t>チュウオウ</t>
    </rPh>
    <rPh sb="9" eb="12">
      <t>ブドウジョウ</t>
    </rPh>
    <phoneticPr fontId="2"/>
  </si>
  <si>
    <t>北野　嘉文</t>
    <phoneticPr fontId="2"/>
  </si>
  <si>
    <t>小西　淑子他</t>
    <rPh sb="0" eb="2">
      <t>コニシ</t>
    </rPh>
    <rPh sb="3" eb="5">
      <t>シュクコ</t>
    </rPh>
    <rPh sb="5" eb="6">
      <t>ホカ</t>
    </rPh>
    <phoneticPr fontId="2"/>
  </si>
  <si>
    <t>第６４回全国競技かるた和歌山大会(Ａ-Ｄ)</t>
  </si>
  <si>
    <t>和歌山県</t>
    <rPh sb="0" eb="4">
      <t>ワカヤマケン</t>
    </rPh>
    <phoneticPr fontId="2"/>
  </si>
  <si>
    <t>和歌山市</t>
    <rPh sb="0" eb="4">
      <t>ワカヤマシ</t>
    </rPh>
    <phoneticPr fontId="2"/>
  </si>
  <si>
    <t>和歌山ビックウエーブ</t>
    <rPh sb="0" eb="3">
      <t>ワカヤマ</t>
    </rPh>
    <phoneticPr fontId="2"/>
  </si>
  <si>
    <t>中筋　規江</t>
    <rPh sb="0" eb="2">
      <t>ナカスジ</t>
    </rPh>
    <rPh sb="3" eb="4">
      <t>ノリ</t>
    </rPh>
    <rPh sb="4" eb="5">
      <t>エ</t>
    </rPh>
    <phoneticPr fontId="2"/>
  </si>
  <si>
    <t>松永　賢</t>
    <rPh sb="0" eb="2">
      <t>マツナガ</t>
    </rPh>
    <rPh sb="3" eb="4">
      <t>ケン</t>
    </rPh>
    <phoneticPr fontId="2"/>
  </si>
  <si>
    <t>第８９回椿杯争奪全国競技かるた大会(ＤＥ) ※</t>
    <rPh sb="6" eb="8">
      <t>ソウダツ</t>
    </rPh>
    <rPh sb="10" eb="12">
      <t>キョウギ</t>
    </rPh>
    <phoneticPr fontId="2"/>
  </si>
  <si>
    <t>第３４回全国競技かるた奈良大会(ＢＣ) ※</t>
  </si>
  <si>
    <t>第１５回全国競技かるた岡山大会(ＢＣ) ※</t>
    <rPh sb="0" eb="1">
      <t>ダイ</t>
    </rPh>
    <rPh sb="3" eb="4">
      <t>カイ</t>
    </rPh>
    <rPh sb="4" eb="5">
      <t>ゼン</t>
    </rPh>
    <rPh sb="5" eb="7">
      <t>キョウギ</t>
    </rPh>
    <rPh sb="10" eb="12">
      <t>オカヤマ</t>
    </rPh>
    <rPh sb="12" eb="14">
      <t>タイカイ</t>
    </rPh>
    <phoneticPr fontId="2"/>
  </si>
  <si>
    <t>岡山県</t>
    <rPh sb="0" eb="3">
      <t>オカヤマケン</t>
    </rPh>
    <phoneticPr fontId="2"/>
  </si>
  <si>
    <t>岡山市</t>
    <rPh sb="0" eb="3">
      <t>オカヤマシ</t>
    </rPh>
    <phoneticPr fontId="2"/>
  </si>
  <si>
    <t>岡山市総合文化体育館武道場</t>
    <rPh sb="0" eb="3">
      <t>オカヤマシ</t>
    </rPh>
    <rPh sb="3" eb="5">
      <t>ソウゴウ</t>
    </rPh>
    <rPh sb="5" eb="7">
      <t>ブンカ</t>
    </rPh>
    <rPh sb="7" eb="10">
      <t>タイイクカン</t>
    </rPh>
    <rPh sb="10" eb="13">
      <t>ブドウジョウ</t>
    </rPh>
    <phoneticPr fontId="2"/>
  </si>
  <si>
    <t>中門　研太</t>
    <phoneticPr fontId="2"/>
  </si>
  <si>
    <t>加藤　いづみ他</t>
    <rPh sb="0" eb="2">
      <t>カトウ</t>
    </rPh>
    <rPh sb="6" eb="7">
      <t>ホカ</t>
    </rPh>
    <phoneticPr fontId="2"/>
  </si>
  <si>
    <t>第７９回全国競技かるた東京東会大会(Ｃ) ※</t>
    <rPh sb="6" eb="8">
      <t>キョウギ</t>
    </rPh>
    <phoneticPr fontId="2"/>
  </si>
  <si>
    <t>ひがしんアリーナ武道場
（墨田区総合体育館）</t>
    <rPh sb="8" eb="11">
      <t>ブドウジョウ</t>
    </rPh>
    <rPh sb="18" eb="21">
      <t>タイイクカン</t>
    </rPh>
    <phoneticPr fontId="2"/>
  </si>
  <si>
    <t>波多野　俊</t>
    <rPh sb="0" eb="3">
      <t>ハタノ</t>
    </rPh>
    <rPh sb="4" eb="5">
      <t>シュン</t>
    </rPh>
    <phoneticPr fontId="2"/>
  </si>
  <si>
    <t>木本　景子他</t>
    <rPh sb="0" eb="2">
      <t>キモト</t>
    </rPh>
    <rPh sb="3" eb="5">
      <t>ケイコ</t>
    </rPh>
    <rPh sb="5" eb="6">
      <t>ホカ</t>
    </rPh>
    <phoneticPr fontId="2"/>
  </si>
  <si>
    <t>第７９回全国競技かるた東京東会大会(Ｂ) ※</t>
    <rPh sb="6" eb="8">
      <t>キョウギ</t>
    </rPh>
    <phoneticPr fontId="2"/>
  </si>
  <si>
    <t>第７5回高松宮記念杯近江神宮全国競技かるた大会(Ｅ) ※</t>
    <rPh sb="0" eb="1">
      <t>ダイ</t>
    </rPh>
    <rPh sb="3" eb="4">
      <t>カイ</t>
    </rPh>
    <rPh sb="4" eb="7">
      <t>タカマツノミヤ</t>
    </rPh>
    <rPh sb="7" eb="9">
      <t>キネン</t>
    </rPh>
    <rPh sb="9" eb="10">
      <t>ハイ</t>
    </rPh>
    <rPh sb="10" eb="12">
      <t>オウミ</t>
    </rPh>
    <rPh sb="12" eb="14">
      <t>ジングウ</t>
    </rPh>
    <rPh sb="14" eb="16">
      <t>ゼンコク</t>
    </rPh>
    <rPh sb="16" eb="18">
      <t>キョウギ</t>
    </rPh>
    <rPh sb="21" eb="23">
      <t>タイカイ</t>
    </rPh>
    <phoneticPr fontId="2"/>
  </si>
  <si>
    <t>近江神宮 近江勧学館</t>
    <rPh sb="0" eb="2">
      <t>オウミ</t>
    </rPh>
    <rPh sb="2" eb="4">
      <t>ジングウ</t>
    </rPh>
    <phoneticPr fontId="2"/>
  </si>
  <si>
    <t>宇野　浩子</t>
    <rPh sb="0" eb="2">
      <t>ウノ</t>
    </rPh>
    <rPh sb="3" eb="5">
      <t>ヒロコ</t>
    </rPh>
    <phoneticPr fontId="2"/>
  </si>
  <si>
    <t>桑山　知美他</t>
    <rPh sb="0" eb="2">
      <t>クワヤマ</t>
    </rPh>
    <rPh sb="3" eb="4">
      <t>チ</t>
    </rPh>
    <rPh sb="4" eb="5">
      <t>ミ</t>
    </rPh>
    <rPh sb="5" eb="6">
      <t>ホカ</t>
    </rPh>
    <phoneticPr fontId="2"/>
  </si>
  <si>
    <t>第１５回全国競技かるた岡山大会(ＡＣ) ※</t>
    <rPh sb="0" eb="1">
      <t>ダイ</t>
    </rPh>
    <rPh sb="3" eb="4">
      <t>カイ</t>
    </rPh>
    <rPh sb="4" eb="5">
      <t>ゼン</t>
    </rPh>
    <rPh sb="5" eb="7">
      <t>キョウギ</t>
    </rPh>
    <rPh sb="10" eb="12">
      <t>オカヤマ</t>
    </rPh>
    <rPh sb="12" eb="14">
      <t>タイカイ</t>
    </rPh>
    <phoneticPr fontId="2"/>
  </si>
  <si>
    <t>第２５回全国競技かるた愛知大会(Ｂ) ※</t>
    <rPh sb="0" eb="1">
      <t>ダイ</t>
    </rPh>
    <rPh sb="3" eb="4">
      <t>カイ</t>
    </rPh>
    <rPh sb="11" eb="13">
      <t>アイチ</t>
    </rPh>
    <rPh sb="13" eb="15">
      <t>タイカイ</t>
    </rPh>
    <phoneticPr fontId="2"/>
  </si>
  <si>
    <t>稲沢市</t>
    <rPh sb="0" eb="3">
      <t>イナザワシ</t>
    </rPh>
    <phoneticPr fontId="2"/>
  </si>
  <si>
    <t>尾張大國霊神社</t>
    <rPh sb="0" eb="2">
      <t>オワリ</t>
    </rPh>
    <rPh sb="2" eb="4">
      <t>オオクニ</t>
    </rPh>
    <rPh sb="4" eb="5">
      <t>レイ</t>
    </rPh>
    <rPh sb="5" eb="7">
      <t>ジンジャ</t>
    </rPh>
    <phoneticPr fontId="2"/>
  </si>
  <si>
    <t>春野　健太郎</t>
    <rPh sb="0" eb="2">
      <t>ハルノ</t>
    </rPh>
    <rPh sb="3" eb="6">
      <t>ケンタロウ</t>
    </rPh>
    <phoneticPr fontId="2"/>
  </si>
  <si>
    <t>岡田　文子他</t>
    <rPh sb="0" eb="2">
      <t>オカダ</t>
    </rPh>
    <rPh sb="3" eb="5">
      <t>フミコ</t>
    </rPh>
    <rPh sb="5" eb="6">
      <t>ホカ</t>
    </rPh>
    <phoneticPr fontId="2"/>
  </si>
  <si>
    <t>第２５回全国競技かるた愛知大会(Ａ) ※</t>
    <rPh sb="0" eb="1">
      <t>ダイ</t>
    </rPh>
    <rPh sb="3" eb="4">
      <t>カイ</t>
    </rPh>
    <rPh sb="11" eb="13">
      <t>アイチ</t>
    </rPh>
    <rPh sb="13" eb="15">
      <t>タイカイ</t>
    </rPh>
    <phoneticPr fontId="2"/>
  </si>
  <si>
    <t>第３４回全国競技かるた奈良大会(Ａ) ※</t>
  </si>
  <si>
    <t>東大寺 本坊</t>
    <rPh sb="0" eb="3">
      <t>トウダイジ</t>
    </rPh>
    <rPh sb="4" eb="6">
      <t>ホンボウ</t>
    </rPh>
    <phoneticPr fontId="2"/>
  </si>
  <si>
    <t>第７５回高松宮記念杯近江神宮全国競技かるた大会(Ｄ) ※</t>
    <rPh sb="0" eb="1">
      <t>ダイ</t>
    </rPh>
    <rPh sb="3" eb="4">
      <t>カイ</t>
    </rPh>
    <rPh sb="4" eb="7">
      <t>タカマツノミヤ</t>
    </rPh>
    <rPh sb="7" eb="9">
      <t>キネン</t>
    </rPh>
    <rPh sb="9" eb="10">
      <t>ハイ</t>
    </rPh>
    <rPh sb="10" eb="12">
      <t>オウミ</t>
    </rPh>
    <rPh sb="12" eb="14">
      <t>ジングウ</t>
    </rPh>
    <rPh sb="14" eb="16">
      <t>ゼンコク</t>
    </rPh>
    <rPh sb="16" eb="18">
      <t>キョウギ</t>
    </rPh>
    <rPh sb="21" eb="23">
      <t>タイカイ</t>
    </rPh>
    <phoneticPr fontId="2"/>
  </si>
  <si>
    <t>第４４回全国競技かるた東京吉野会大会(Ａ) ※</t>
  </si>
  <si>
    <t>第１３回全国競技かるた山口大会(ＣＤＥ) ※</t>
    <phoneticPr fontId="2"/>
  </si>
  <si>
    <t>山口県</t>
    <rPh sb="0" eb="3">
      <t>ヤマグチケン</t>
    </rPh>
    <phoneticPr fontId="2"/>
  </si>
  <si>
    <t>下関市</t>
    <rPh sb="0" eb="3">
      <t>シモノセキシ</t>
    </rPh>
    <phoneticPr fontId="2"/>
  </si>
  <si>
    <t>山口県立下関武道館</t>
    <rPh sb="0" eb="2">
      <t>ヤマグチ</t>
    </rPh>
    <phoneticPr fontId="2"/>
  </si>
  <si>
    <t>久保　理生他</t>
    <rPh sb="0" eb="2">
      <t>クボ</t>
    </rPh>
    <rPh sb="3" eb="4">
      <t>リ</t>
    </rPh>
    <rPh sb="4" eb="5">
      <t>ナマ</t>
    </rPh>
    <rPh sb="5" eb="6">
      <t>ホカ</t>
    </rPh>
    <phoneticPr fontId="2"/>
  </si>
  <si>
    <t>第７５回高松宮記念杯近江神宮全国競技かるた大会(Ｃ) ※</t>
    <rPh sb="0" eb="1">
      <t>ダイ</t>
    </rPh>
    <rPh sb="3" eb="4">
      <t>カイ</t>
    </rPh>
    <rPh sb="4" eb="7">
      <t>タカマツノミヤ</t>
    </rPh>
    <rPh sb="7" eb="9">
      <t>キネン</t>
    </rPh>
    <rPh sb="9" eb="10">
      <t>ハイ</t>
    </rPh>
    <rPh sb="10" eb="12">
      <t>オウミ</t>
    </rPh>
    <rPh sb="12" eb="14">
      <t>ジングウ</t>
    </rPh>
    <rPh sb="14" eb="16">
      <t>ゼンコク</t>
    </rPh>
    <rPh sb="16" eb="18">
      <t>キョウギ</t>
    </rPh>
    <rPh sb="21" eb="23">
      <t>タイカイ</t>
    </rPh>
    <phoneticPr fontId="2"/>
  </si>
  <si>
    <t>薄井　恭子</t>
    <rPh sb="0" eb="2">
      <t>ウスイ</t>
    </rPh>
    <rPh sb="3" eb="5">
      <t>キョウコ</t>
    </rPh>
    <phoneticPr fontId="2"/>
  </si>
  <si>
    <t>伊藤　育世</t>
    <rPh sb="0" eb="2">
      <t>イトウ</t>
    </rPh>
    <rPh sb="3" eb="5">
      <t>イクヨ</t>
    </rPh>
    <phoneticPr fontId="2"/>
  </si>
  <si>
    <t>第１５回全国競技かるた岡山大会(ＤＥ) ※</t>
    <rPh sb="0" eb="1">
      <t>ダイ</t>
    </rPh>
    <rPh sb="3" eb="4">
      <t>カイ</t>
    </rPh>
    <rPh sb="4" eb="5">
      <t>ゼン</t>
    </rPh>
    <rPh sb="5" eb="7">
      <t>キョウギ</t>
    </rPh>
    <rPh sb="10" eb="12">
      <t>オカヤマ</t>
    </rPh>
    <rPh sb="12" eb="14">
      <t>タイカイ</t>
    </rPh>
    <phoneticPr fontId="2"/>
  </si>
  <si>
    <t>倉敷市</t>
    <rPh sb="0" eb="3">
      <t>クラシキシ</t>
    </rPh>
    <phoneticPr fontId="2"/>
  </si>
  <si>
    <t>倉敷市立児島武道館</t>
    <rPh sb="0" eb="4">
      <t>クラシキシリツ</t>
    </rPh>
    <rPh sb="4" eb="9">
      <t>コジマブドウカン</t>
    </rPh>
    <phoneticPr fontId="2"/>
  </si>
  <si>
    <t>第１３回全国競技かるた山口大会(ＡＢ) ※</t>
  </si>
  <si>
    <t>第７５回高松宮記念杯近江神宮全国競技かるた大会(Ａ) ※</t>
    <rPh sb="0" eb="1">
      <t>ダイ</t>
    </rPh>
    <rPh sb="3" eb="4">
      <t>カイ</t>
    </rPh>
    <rPh sb="4" eb="7">
      <t>タカマツノミヤ</t>
    </rPh>
    <rPh sb="7" eb="9">
      <t>キネン</t>
    </rPh>
    <rPh sb="9" eb="10">
      <t>ハイ</t>
    </rPh>
    <rPh sb="10" eb="12">
      <t>オウミ</t>
    </rPh>
    <rPh sb="12" eb="14">
      <t>ジングウ</t>
    </rPh>
    <rPh sb="14" eb="16">
      <t>ゼンコク</t>
    </rPh>
    <rPh sb="16" eb="18">
      <t>キョウギ</t>
    </rPh>
    <rPh sb="21" eb="23">
      <t>タイカイ</t>
    </rPh>
    <phoneticPr fontId="2"/>
  </si>
  <si>
    <t>三重県かるた協会</t>
    <rPh sb="0" eb="3">
      <t>ミエケン</t>
    </rPh>
    <rPh sb="6" eb="8">
      <t>キョウカイ</t>
    </rPh>
    <phoneticPr fontId="2"/>
  </si>
  <si>
    <t>第８３回全国競技かるた桑名大会(ＤＥ) ※</t>
    <rPh sb="6" eb="8">
      <t>キョウギ</t>
    </rPh>
    <rPh sb="11" eb="13">
      <t>クワナ</t>
    </rPh>
    <rPh sb="13" eb="15">
      <t>タイカイ</t>
    </rPh>
    <phoneticPr fontId="2"/>
  </si>
  <si>
    <t>三重県</t>
    <rPh sb="0" eb="3">
      <t>ミエケン</t>
    </rPh>
    <phoneticPr fontId="2"/>
  </si>
  <si>
    <t>桑名市</t>
    <rPh sb="0" eb="3">
      <t>クワナシ</t>
    </rPh>
    <phoneticPr fontId="2"/>
  </si>
  <si>
    <t>ヤマモリ体育館</t>
    <phoneticPr fontId="2"/>
  </si>
  <si>
    <t>武居　政敏</t>
    <rPh sb="0" eb="2">
      <t>タケイ</t>
    </rPh>
    <rPh sb="3" eb="5">
      <t>マサトシ</t>
    </rPh>
    <phoneticPr fontId="2"/>
  </si>
  <si>
    <t>吉川　光和他</t>
  </si>
  <si>
    <t>第７９回全国競技かるた東京東会大会(Ａ) ※</t>
    <rPh sb="6" eb="8">
      <t>キョウギ</t>
    </rPh>
    <phoneticPr fontId="2"/>
  </si>
  <si>
    <t>かるた記念大塚会館
文京スポーツセンター</t>
    <rPh sb="3" eb="5">
      <t>キネン</t>
    </rPh>
    <rPh sb="5" eb="7">
      <t>オオツカ</t>
    </rPh>
    <rPh sb="7" eb="9">
      <t>カイカン</t>
    </rPh>
    <rPh sb="10" eb="12">
      <t>ブンキョウ</t>
    </rPh>
    <phoneticPr fontId="2"/>
  </si>
  <si>
    <t>波多野　俊他</t>
    <rPh sb="0" eb="3">
      <t>ハタノ</t>
    </rPh>
    <rPh sb="4" eb="5">
      <t>シュン</t>
    </rPh>
    <rPh sb="5" eb="6">
      <t>ホカ</t>
    </rPh>
    <phoneticPr fontId="2"/>
  </si>
  <si>
    <t>第７５回高松宮記念杯近江神宮全国競技かるた大会(Ｂ) ※</t>
    <rPh sb="0" eb="1">
      <t>ダイ</t>
    </rPh>
    <rPh sb="3" eb="4">
      <t>カイ</t>
    </rPh>
    <rPh sb="4" eb="7">
      <t>タカマツノミヤ</t>
    </rPh>
    <rPh sb="7" eb="9">
      <t>キネン</t>
    </rPh>
    <rPh sb="9" eb="10">
      <t>ハイ</t>
    </rPh>
    <rPh sb="10" eb="12">
      <t>オウミ</t>
    </rPh>
    <rPh sb="12" eb="14">
      <t>ジングウ</t>
    </rPh>
    <rPh sb="14" eb="16">
      <t>ゼンコク</t>
    </rPh>
    <rPh sb="16" eb="18">
      <t>キョウギ</t>
    </rPh>
    <rPh sb="21" eb="23">
      <t>タイカイ</t>
    </rPh>
    <phoneticPr fontId="2"/>
  </si>
  <si>
    <t>上原　美翔</t>
    <rPh sb="0" eb="2">
      <t>ウエハラ</t>
    </rPh>
    <rPh sb="3" eb="4">
      <t>ミ</t>
    </rPh>
    <rPh sb="4" eb="5">
      <t>ショウ</t>
    </rPh>
    <phoneticPr fontId="2"/>
  </si>
  <si>
    <t>第８３回全国競技かるた桑名大会(Ｃ) ※</t>
    <rPh sb="0" eb="1">
      <t>ダイ</t>
    </rPh>
    <rPh sb="3" eb="4">
      <t>カイ</t>
    </rPh>
    <rPh sb="4" eb="6">
      <t>ゼンコク</t>
    </rPh>
    <rPh sb="6" eb="8">
      <t>キョウギ</t>
    </rPh>
    <rPh sb="11" eb="13">
      <t>クワナ</t>
    </rPh>
    <rPh sb="13" eb="15">
      <t>タイカイ</t>
    </rPh>
    <phoneticPr fontId="2"/>
  </si>
  <si>
    <t>太田　信乃他</t>
    <rPh sb="0" eb="2">
      <t>オオタ</t>
    </rPh>
    <rPh sb="3" eb="4">
      <t>シン</t>
    </rPh>
    <rPh sb="4" eb="5">
      <t>ノ</t>
    </rPh>
    <phoneticPr fontId="2"/>
  </si>
  <si>
    <t>◎</t>
    <phoneticPr fontId="2"/>
  </si>
  <si>
    <t>第５５回太宰府小倉百人一首競技かるた大会(Ａ) ※</t>
    <rPh sb="0" eb="1">
      <t>ダイ</t>
    </rPh>
    <rPh sb="3" eb="4">
      <t>カイ</t>
    </rPh>
    <rPh sb="4" eb="7">
      <t>ダザイフ</t>
    </rPh>
    <rPh sb="7" eb="13">
      <t>オグラヒャクニンイッシュ</t>
    </rPh>
    <rPh sb="13" eb="15">
      <t>キョウギ</t>
    </rPh>
    <rPh sb="18" eb="20">
      <t>タイカイ</t>
    </rPh>
    <phoneticPr fontId="2"/>
  </si>
  <si>
    <t>福岡県</t>
    <rPh sb="0" eb="3">
      <t>フクオカケン</t>
    </rPh>
    <phoneticPr fontId="2"/>
  </si>
  <si>
    <t>太宰府市</t>
    <rPh sb="0" eb="4">
      <t>ダザイフシ</t>
    </rPh>
    <phoneticPr fontId="2"/>
  </si>
  <si>
    <t>太宰府天満宮　余香殿</t>
    <rPh sb="7" eb="10">
      <t>ヨカデン</t>
    </rPh>
    <phoneticPr fontId="2"/>
  </si>
  <si>
    <t>佐々木　宏</t>
    <rPh sb="0" eb="3">
      <t>ササキ</t>
    </rPh>
    <rPh sb="4" eb="5">
      <t>ヒロシ</t>
    </rPh>
    <phoneticPr fontId="2"/>
  </si>
  <si>
    <t>三木由希人他</t>
    <rPh sb="0" eb="2">
      <t>ミキ</t>
    </rPh>
    <rPh sb="2" eb="4">
      <t>ユキ</t>
    </rPh>
    <rPh sb="4" eb="5">
      <t>ヒト</t>
    </rPh>
    <rPh sb="5" eb="6">
      <t>ホカ</t>
    </rPh>
    <phoneticPr fontId="2"/>
  </si>
  <si>
    <t>県外:当日
県内:後納</t>
    <rPh sb="0" eb="2">
      <t>ケンガイ</t>
    </rPh>
    <rPh sb="3" eb="5">
      <t>トウジツ</t>
    </rPh>
    <rPh sb="6" eb="8">
      <t>ケンナイ</t>
    </rPh>
    <rPh sb="9" eb="11">
      <t>コウノウ</t>
    </rPh>
    <phoneticPr fontId="2"/>
  </si>
  <si>
    <t>第５９回全国競技かるた静岡大会(Ｃ) ※</t>
    <rPh sb="3" eb="4">
      <t>カイ</t>
    </rPh>
    <phoneticPr fontId="2"/>
  </si>
  <si>
    <t>藤枝市　藤枝市武道館</t>
    <rPh sb="0" eb="2">
      <t>フジエダ</t>
    </rPh>
    <rPh sb="2" eb="3">
      <t>シ</t>
    </rPh>
    <rPh sb="4" eb="6">
      <t>フジエダ</t>
    </rPh>
    <rPh sb="6" eb="7">
      <t>シ</t>
    </rPh>
    <rPh sb="7" eb="10">
      <t>ブドウカン</t>
    </rPh>
    <phoneticPr fontId="2"/>
  </si>
  <si>
    <t>第２１回全国競技かるた香川大会(ＤＥ)※</t>
    <rPh sb="11" eb="13">
      <t>カガワ</t>
    </rPh>
    <phoneticPr fontId="2"/>
  </si>
  <si>
    <t>齋藤　和希他</t>
    <rPh sb="0" eb="2">
      <t>サイトウ</t>
    </rPh>
    <rPh sb="3" eb="5">
      <t>ワキ</t>
    </rPh>
    <rPh sb="5" eb="6">
      <t>ホカ</t>
    </rPh>
    <phoneticPr fontId="2"/>
  </si>
  <si>
    <t>第７９回全国競技かるた東京東会大会(Ｅ) ※</t>
    <rPh sb="6" eb="8">
      <t>キョウギ</t>
    </rPh>
    <phoneticPr fontId="2"/>
  </si>
  <si>
    <t>未定</t>
    <rPh sb="0" eb="1">
      <t>ミテイ</t>
    </rPh>
    <phoneticPr fontId="2"/>
  </si>
  <si>
    <t>第７９回全国競技かるた東京東会大会(Ｄ) ※</t>
    <rPh sb="6" eb="8">
      <t>キョウギ</t>
    </rPh>
    <phoneticPr fontId="2"/>
  </si>
  <si>
    <t>第５９回全国競技かるた静岡大会(Ｂ) ※</t>
    <rPh sb="3" eb="4">
      <t>カイ</t>
    </rPh>
    <phoneticPr fontId="2"/>
  </si>
  <si>
    <t>第５９回全国競技かるた静岡大会(Ａ) ※</t>
    <rPh sb="3" eb="4">
      <t>カイ</t>
    </rPh>
    <phoneticPr fontId="2"/>
  </si>
  <si>
    <t>第８３回全国競技かるた桑名大会(Ｂ) ※</t>
    <rPh sb="6" eb="8">
      <t>キョウギ</t>
    </rPh>
    <rPh sb="11" eb="13">
      <t>クワナ</t>
    </rPh>
    <rPh sb="13" eb="15">
      <t>タイカイ</t>
    </rPh>
    <phoneticPr fontId="2"/>
  </si>
  <si>
    <t>第８３回全国競技かるた桑名大会(Ａ) ※</t>
    <rPh sb="6" eb="8">
      <t>キョウギ</t>
    </rPh>
    <rPh sb="11" eb="13">
      <t>クワナ</t>
    </rPh>
    <rPh sb="13" eb="15">
      <t>タイカイ</t>
    </rPh>
    <phoneticPr fontId="2"/>
  </si>
  <si>
    <t>第４５回全国競技かるた鹿児島大会(ＡＢＣ)※</t>
  </si>
  <si>
    <t>西原商会アリーナ</t>
    <phoneticPr fontId="2"/>
  </si>
  <si>
    <t>鶴田　　 究</t>
  </si>
  <si>
    <t>第５５回全国競技かるた松山大会(ＡＢＣ) ※</t>
  </si>
  <si>
    <t>愛媛県</t>
    <rPh sb="0" eb="3">
      <t>エヒメケン</t>
    </rPh>
    <phoneticPr fontId="2"/>
  </si>
  <si>
    <t>松山市</t>
    <rPh sb="0" eb="3">
      <t>マツヤマシ</t>
    </rPh>
    <phoneticPr fontId="2"/>
  </si>
  <si>
    <t>愛媛県生活文化センター</t>
    <rPh sb="0" eb="2">
      <t>エヒメ</t>
    </rPh>
    <phoneticPr fontId="2"/>
  </si>
  <si>
    <t>阿部　理明</t>
    <rPh sb="0" eb="2">
      <t>アベ</t>
    </rPh>
    <rPh sb="3" eb="4">
      <t>リ</t>
    </rPh>
    <rPh sb="4" eb="5">
      <t>メイ</t>
    </rPh>
    <phoneticPr fontId="2"/>
  </si>
  <si>
    <t>和家　寛治他</t>
  </si>
  <si>
    <t>第４４回全国競技かるた東京吉野会大会(Ｂ) ※</t>
  </si>
  <si>
    <t>第４４回全国競技かるた東京吉野会大会(Ｃ) ※</t>
    <phoneticPr fontId="2"/>
  </si>
  <si>
    <t>横浜隼会</t>
    <rPh sb="0" eb="4">
      <t>ヨ</t>
    </rPh>
    <phoneticPr fontId="2"/>
  </si>
  <si>
    <t>第１０５回全国競技かるた横浜大会(Ａ) ※</t>
    <rPh sb="5" eb="7">
      <t>ゼンコク</t>
    </rPh>
    <rPh sb="7" eb="9">
      <t>キョウギ</t>
    </rPh>
    <phoneticPr fontId="2"/>
  </si>
  <si>
    <t>横浜市</t>
    <rPh sb="0" eb="3">
      <t>ヨコハマシ</t>
    </rPh>
    <phoneticPr fontId="2"/>
  </si>
  <si>
    <t>横浜武道館　神奈川県立武道館</t>
    <rPh sb="0" eb="5">
      <t>ヨコハマブドウカン</t>
    </rPh>
    <rPh sb="6" eb="14">
      <t>カナガワケンリツブドウカン</t>
    </rPh>
    <phoneticPr fontId="2"/>
  </si>
  <si>
    <t>矢野　恭子</t>
    <rPh sb="0" eb="2">
      <t>ヤノ</t>
    </rPh>
    <rPh sb="3" eb="5">
      <t>キョウコ</t>
    </rPh>
    <phoneticPr fontId="2"/>
  </si>
  <si>
    <t>矢野　誠恭他</t>
    <rPh sb="0" eb="2">
      <t>ヤノ</t>
    </rPh>
    <rPh sb="3" eb="4">
      <t>マコト</t>
    </rPh>
    <rPh sb="4" eb="5">
      <t>ヤスシ</t>
    </rPh>
    <rPh sb="5" eb="6">
      <t>ホカ</t>
    </rPh>
    <phoneticPr fontId="2"/>
  </si>
  <si>
    <t>第１０５回全国競技かるた横浜大会(Ｂ) ※</t>
    <rPh sb="5" eb="7">
      <t>ゼンコク</t>
    </rPh>
    <rPh sb="7" eb="9">
      <t>キョウギ</t>
    </rPh>
    <phoneticPr fontId="2"/>
  </si>
  <si>
    <t>第１０５回全国競技かるた横浜大会(Ｃ) ※</t>
    <rPh sb="5" eb="7">
      <t>ゼンコク</t>
    </rPh>
    <rPh sb="7" eb="9">
      <t>キョウギ</t>
    </rPh>
    <phoneticPr fontId="2"/>
  </si>
  <si>
    <t>第８回全国競技かるた大阪なにはえ大会(Ａ)※</t>
  </si>
  <si>
    <t>未定</t>
    <phoneticPr fontId="2"/>
  </si>
  <si>
    <t>第８回全国競技かるた大阪なにはえ大会(Ｂ)※</t>
  </si>
  <si>
    <t>第４１回全国競技かるた宮崎大会(ＡＢＣ) ※</t>
    <rPh sb="6" eb="8">
      <t>キョウギ</t>
    </rPh>
    <phoneticPr fontId="2"/>
  </si>
  <si>
    <t>宮崎県</t>
    <rPh sb="0" eb="3">
      <t>ミヤザキケン</t>
    </rPh>
    <phoneticPr fontId="2"/>
  </si>
  <si>
    <t>宮崎市</t>
    <rPh sb="0" eb="3">
      <t>ミヤザキシ</t>
    </rPh>
    <phoneticPr fontId="2"/>
  </si>
  <si>
    <t>宮崎県武道館</t>
    <rPh sb="0" eb="3">
      <t>ミヤザキケン</t>
    </rPh>
    <rPh sb="3" eb="6">
      <t>ブドウカン</t>
    </rPh>
    <phoneticPr fontId="2"/>
  </si>
  <si>
    <t>上原　正義</t>
    <rPh sb="0" eb="2">
      <t>ウエハラ</t>
    </rPh>
    <rPh sb="3" eb="5">
      <t>マサヨシ</t>
    </rPh>
    <phoneticPr fontId="2"/>
  </si>
  <si>
    <t>横谷裕三子他</t>
    <rPh sb="0" eb="2">
      <t>ヨコタニ</t>
    </rPh>
    <rPh sb="2" eb="5">
      <t>ユミコ</t>
    </rPh>
    <rPh sb="5" eb="6">
      <t>ホカ</t>
    </rPh>
    <phoneticPr fontId="2"/>
  </si>
  <si>
    <t>第４１回全国競技かるた宮崎大会(ＤＥ) ※</t>
    <rPh sb="6" eb="8">
      <t>キョウギ</t>
    </rPh>
    <phoneticPr fontId="2"/>
  </si>
  <si>
    <t>第９６回全国競技かるた学生選手権大会(ABＣＤＥ) ※</t>
    <rPh sb="0" eb="1">
      <t>ダイ</t>
    </rPh>
    <rPh sb="3" eb="4">
      <t>カイ</t>
    </rPh>
    <phoneticPr fontId="2"/>
  </si>
  <si>
    <t>小計</t>
    <rPh sb="0" eb="2">
      <t>ショウケイ</t>
    </rPh>
    <phoneticPr fontId="2"/>
  </si>
  <si>
    <t>２０２５年度　　　全日本かるた協会後援事業予定表</t>
    <rPh sb="19" eb="21">
      <t>ジギョウ</t>
    </rPh>
    <phoneticPr fontId="2"/>
  </si>
  <si>
    <t>事　　　　　　業　　　　　　名</t>
    <rPh sb="0" eb="1">
      <t>ジ</t>
    </rPh>
    <rPh sb="7" eb="8">
      <t>ギョウ</t>
    </rPh>
    <phoneticPr fontId="2"/>
  </si>
  <si>
    <t>主　　催　　団　　体</t>
  </si>
  <si>
    <t>締切</t>
    <rPh sb="0" eb="2">
      <t>シメキリ</t>
    </rPh>
    <phoneticPr fontId="2"/>
  </si>
  <si>
    <t>備　　　考</t>
  </si>
  <si>
    <t>北海道かるた協会</t>
    <rPh sb="0" eb="3">
      <t>ホッカイドウ</t>
    </rPh>
    <rPh sb="6" eb="8">
      <t>キョウカイ</t>
    </rPh>
    <phoneticPr fontId="2"/>
  </si>
  <si>
    <t>第１５回北海道競技かるた選手権大会</t>
    <rPh sb="0" eb="1">
      <t>ダイ</t>
    </rPh>
    <rPh sb="3" eb="4">
      <t>カイ</t>
    </rPh>
    <rPh sb="4" eb="7">
      <t>ホッカイドウ</t>
    </rPh>
    <rPh sb="7" eb="9">
      <t>キョウギ</t>
    </rPh>
    <rPh sb="12" eb="15">
      <t>センシュケン</t>
    </rPh>
    <rPh sb="15" eb="17">
      <t>タイカイ</t>
    </rPh>
    <phoneticPr fontId="2"/>
  </si>
  <si>
    <t>札幌市　東区体育館</t>
    <rPh sb="0" eb="3">
      <t>サッポロシ</t>
    </rPh>
    <rPh sb="4" eb="9">
      <t>ヒガシクタイイクカン</t>
    </rPh>
    <phoneticPr fontId="2"/>
  </si>
  <si>
    <t>不可</t>
    <rPh sb="0" eb="2">
      <t>フカ</t>
    </rPh>
    <phoneticPr fontId="2"/>
  </si>
  <si>
    <t>4/6</t>
    <phoneticPr fontId="2"/>
  </si>
  <si>
    <t>鳳玉大会運営委員会</t>
    <rPh sb="0" eb="1">
      <t>オオトリ</t>
    </rPh>
    <rPh sb="1" eb="2">
      <t>タマ</t>
    </rPh>
    <rPh sb="2" eb="4">
      <t>タイカイ</t>
    </rPh>
    <rPh sb="4" eb="6">
      <t>ウンエイ</t>
    </rPh>
    <rPh sb="6" eb="9">
      <t>イインカイ</t>
    </rPh>
    <phoneticPr fontId="2"/>
  </si>
  <si>
    <t>第１５回競技かるた鳳玉大会 (ＣＤＥ)　令和７年４月東京</t>
    <rPh sb="0" eb="1">
      <t>ダイ</t>
    </rPh>
    <rPh sb="3" eb="4">
      <t>カイ</t>
    </rPh>
    <rPh sb="4" eb="6">
      <t>キョウギ</t>
    </rPh>
    <rPh sb="9" eb="10">
      <t>オオトリ</t>
    </rPh>
    <rPh sb="10" eb="11">
      <t>タマ</t>
    </rPh>
    <rPh sb="11" eb="13">
      <t>タイカイ</t>
    </rPh>
    <rPh sb="20" eb="22">
      <t>レイワ</t>
    </rPh>
    <rPh sb="23" eb="24">
      <t>ネン</t>
    </rPh>
    <rPh sb="25" eb="26">
      <t>ガツ</t>
    </rPh>
    <rPh sb="26" eb="28">
      <t>トウキョウ</t>
    </rPh>
    <phoneticPr fontId="2"/>
  </si>
  <si>
    <t>台東区　台東リバーサイドスポーツセンター</t>
    <rPh sb="0" eb="3">
      <t>タイトウク</t>
    </rPh>
    <rPh sb="4" eb="6">
      <t>タイトウ</t>
    </rPh>
    <phoneticPr fontId="2"/>
  </si>
  <si>
    <t>3/3</t>
    <phoneticPr fontId="2"/>
  </si>
  <si>
    <t>春季奈良かるた大会（ＡＢＣ）</t>
  </si>
  <si>
    <t>生駒郡　信貴山　成福院</t>
    <rPh sb="0" eb="3">
      <t>イコマグン</t>
    </rPh>
    <rPh sb="4" eb="5">
      <t>シン</t>
    </rPh>
    <rPh sb="5" eb="6">
      <t>キ</t>
    </rPh>
    <rPh sb="6" eb="7">
      <t>ヤマ</t>
    </rPh>
    <rPh sb="8" eb="9">
      <t>セイ</t>
    </rPh>
    <rPh sb="9" eb="10">
      <t>フク</t>
    </rPh>
    <rPh sb="10" eb="11">
      <t>イン</t>
    </rPh>
    <phoneticPr fontId="2"/>
  </si>
  <si>
    <t>奈良県かるた協会</t>
  </si>
  <si>
    <t>第４回百人一首競技かるた　杉並若葉杯</t>
    <rPh sb="0" eb="1">
      <t>ダイ</t>
    </rPh>
    <rPh sb="2" eb="3">
      <t>カイ</t>
    </rPh>
    <rPh sb="3" eb="7">
      <t>ヒャクニンイッシュ</t>
    </rPh>
    <rPh sb="7" eb="9">
      <t>キョウギ</t>
    </rPh>
    <rPh sb="13" eb="15">
      <t>スギナミ</t>
    </rPh>
    <rPh sb="15" eb="17">
      <t>ワカバ</t>
    </rPh>
    <rPh sb="17" eb="18">
      <t>ハイ</t>
    </rPh>
    <phoneticPr fontId="2"/>
  </si>
  <si>
    <t>3/28</t>
    <phoneticPr fontId="2"/>
  </si>
  <si>
    <t>春季奈良かるた大会（ＤＥ）</t>
  </si>
  <si>
    <t>4/13</t>
    <phoneticPr fontId="2"/>
  </si>
  <si>
    <t>令和７年度熊本県競技かるた春季大会</t>
    <rPh sb="0" eb="2">
      <t>レイワ</t>
    </rPh>
    <rPh sb="3" eb="4">
      <t>ネン</t>
    </rPh>
    <rPh sb="4" eb="5">
      <t>ド</t>
    </rPh>
    <rPh sb="5" eb="7">
      <t>クマモト</t>
    </rPh>
    <rPh sb="7" eb="8">
      <t>ケン</t>
    </rPh>
    <rPh sb="8" eb="10">
      <t>キョウギ</t>
    </rPh>
    <rPh sb="13" eb="15">
      <t>シュンキ</t>
    </rPh>
    <rPh sb="15" eb="17">
      <t>タイカイ</t>
    </rPh>
    <phoneticPr fontId="2"/>
  </si>
  <si>
    <t>熊本市　川尻武道館</t>
    <rPh sb="0" eb="3">
      <t>クマモトシ</t>
    </rPh>
    <rPh sb="4" eb="9">
      <t>カワジリブドウカン</t>
    </rPh>
    <phoneticPr fontId="2"/>
  </si>
  <si>
    <t>熊本県かるた会</t>
    <rPh sb="0" eb="2">
      <t>クマモト</t>
    </rPh>
    <rPh sb="2" eb="3">
      <t>ケン</t>
    </rPh>
    <rPh sb="6" eb="7">
      <t>カイ</t>
    </rPh>
    <phoneticPr fontId="2"/>
  </si>
  <si>
    <t>3/20</t>
    <phoneticPr fontId="2"/>
  </si>
  <si>
    <t>千葉県かるた協会</t>
    <rPh sb="0" eb="8">
      <t>チ</t>
    </rPh>
    <phoneticPr fontId="2"/>
  </si>
  <si>
    <t>第２０回千葉県中学生大会</t>
    <rPh sb="0" eb="1">
      <t>ダイ</t>
    </rPh>
    <rPh sb="3" eb="4">
      <t>カイ</t>
    </rPh>
    <rPh sb="4" eb="7">
      <t>チバケン</t>
    </rPh>
    <rPh sb="7" eb="8">
      <t>ナカ</t>
    </rPh>
    <rPh sb="8" eb="9">
      <t>ガク</t>
    </rPh>
    <rPh sb="9" eb="10">
      <t>セイ</t>
    </rPh>
    <rPh sb="10" eb="12">
      <t>タイカイ</t>
    </rPh>
    <phoneticPr fontId="2"/>
  </si>
  <si>
    <t>流山市　キッコーマンアリーナ(流山市民総合体育館)</t>
    <rPh sb="0" eb="3">
      <t>ナガレヤマシ</t>
    </rPh>
    <rPh sb="15" eb="17">
      <t>ナガレヤマ</t>
    </rPh>
    <rPh sb="17" eb="19">
      <t>シミン</t>
    </rPh>
    <rPh sb="19" eb="21">
      <t>ソウゴウ</t>
    </rPh>
    <rPh sb="21" eb="24">
      <t>タイイクカン</t>
    </rPh>
    <phoneticPr fontId="2"/>
  </si>
  <si>
    <t>4/21</t>
    <phoneticPr fontId="2"/>
  </si>
  <si>
    <t>第４３回Friendship杯交流大会</t>
    <phoneticPr fontId="2"/>
  </si>
  <si>
    <t>荒川区　荒川区総合スポーツセンター</t>
    <rPh sb="0" eb="3">
      <t>アラカワク</t>
    </rPh>
    <rPh sb="4" eb="6">
      <t>ソウゴウ</t>
    </rPh>
    <phoneticPr fontId="2"/>
  </si>
  <si>
    <t>Friendship杯実行委員会</t>
    <rPh sb="11" eb="16">
      <t>ジッコウイインカイ</t>
    </rPh>
    <phoneticPr fontId="2"/>
  </si>
  <si>
    <t>4/20</t>
    <phoneticPr fontId="2"/>
  </si>
  <si>
    <t>群馬県かるた協会</t>
    <rPh sb="0" eb="3">
      <t>グンマケン</t>
    </rPh>
    <rPh sb="6" eb="8">
      <t>キョウカイ</t>
    </rPh>
    <phoneticPr fontId="2"/>
  </si>
  <si>
    <t>第２６回群馬県小中学生百人一首大会</t>
    <rPh sb="0" eb="1">
      <t>ダイ</t>
    </rPh>
    <rPh sb="3" eb="4">
      <t>カイ</t>
    </rPh>
    <rPh sb="4" eb="7">
      <t>グンマケン</t>
    </rPh>
    <rPh sb="7" eb="8">
      <t>ショウ</t>
    </rPh>
    <rPh sb="8" eb="9">
      <t>チュウ</t>
    </rPh>
    <rPh sb="9" eb="11">
      <t>ガクセイ</t>
    </rPh>
    <rPh sb="11" eb="13">
      <t>ヒャクニン</t>
    </rPh>
    <rPh sb="13" eb="15">
      <t>イッシュ</t>
    </rPh>
    <rPh sb="15" eb="17">
      <t>タイカイ</t>
    </rPh>
    <phoneticPr fontId="2"/>
  </si>
  <si>
    <t>群馬県</t>
    <rPh sb="0" eb="3">
      <t>グンマケン</t>
    </rPh>
    <phoneticPr fontId="2"/>
  </si>
  <si>
    <t>太田市　新田武道館</t>
    <rPh sb="0" eb="3">
      <t>オオタシ</t>
    </rPh>
    <rPh sb="4" eb="9">
      <t>ニッタブドウカン</t>
    </rPh>
    <phoneticPr fontId="2"/>
  </si>
  <si>
    <t>第１３回滋賀県中学生選手権大会</t>
    <rPh sb="0" eb="1">
      <t>ダイ</t>
    </rPh>
    <rPh sb="3" eb="4">
      <t>カイ</t>
    </rPh>
    <rPh sb="4" eb="7">
      <t>シガケン</t>
    </rPh>
    <rPh sb="7" eb="9">
      <t>チュウガク</t>
    </rPh>
    <rPh sb="9" eb="10">
      <t>セイ</t>
    </rPh>
    <rPh sb="10" eb="13">
      <t>センシュケン</t>
    </rPh>
    <rPh sb="13" eb="15">
      <t>タイカイ</t>
    </rPh>
    <phoneticPr fontId="2"/>
  </si>
  <si>
    <t>大津市　近江勧学館</t>
    <phoneticPr fontId="2"/>
  </si>
  <si>
    <t>滋賀県かるた協会</t>
    <phoneticPr fontId="2"/>
  </si>
  <si>
    <t>4/25</t>
    <phoneticPr fontId="2"/>
  </si>
  <si>
    <t>第２３回滋賀県高校生選手権</t>
    <rPh sb="10" eb="13">
      <t>センシュケン</t>
    </rPh>
    <phoneticPr fontId="2"/>
  </si>
  <si>
    <t>滋賀県高等学校文化連盟
滋賀県かるた協会</t>
    <rPh sb="0" eb="3">
      <t>シガケン</t>
    </rPh>
    <rPh sb="3" eb="5">
      <t>コウトウ</t>
    </rPh>
    <rPh sb="5" eb="7">
      <t>ガッコウ</t>
    </rPh>
    <rPh sb="7" eb="9">
      <t>ブンカ</t>
    </rPh>
    <rPh sb="9" eb="11">
      <t>レンメイ</t>
    </rPh>
    <phoneticPr fontId="2"/>
  </si>
  <si>
    <t>第３回全道高等学校小倉百人一首かるた選手権大会</t>
    <rPh sb="0" eb="1">
      <t>ダイ</t>
    </rPh>
    <rPh sb="2" eb="3">
      <t>カイ</t>
    </rPh>
    <rPh sb="3" eb="9">
      <t>ゼンドウコウトウガッコウ</t>
    </rPh>
    <rPh sb="9" eb="15">
      <t>オグラヒャクニンイッシュ</t>
    </rPh>
    <rPh sb="18" eb="23">
      <t>センシュケンタイカイ</t>
    </rPh>
    <phoneticPr fontId="2"/>
  </si>
  <si>
    <t>北海道高等学校文化連盟</t>
    <rPh sb="0" eb="11">
      <t>ホッカイドウコウトウガッコウブンカレンメイ</t>
    </rPh>
    <phoneticPr fontId="2"/>
  </si>
  <si>
    <t>5/8</t>
    <phoneticPr fontId="2"/>
  </si>
  <si>
    <t>第２７回青森県高校かるた選手権大会</t>
    <rPh sb="0" eb="1">
      <t>ダイ</t>
    </rPh>
    <rPh sb="3" eb="4">
      <t>カイ</t>
    </rPh>
    <rPh sb="4" eb="7">
      <t>アオモリケン</t>
    </rPh>
    <rPh sb="7" eb="9">
      <t>コウコウ</t>
    </rPh>
    <rPh sb="12" eb="15">
      <t>センシュケン</t>
    </rPh>
    <rPh sb="15" eb="17">
      <t>タイカイ</t>
    </rPh>
    <phoneticPr fontId="2"/>
  </si>
  <si>
    <t>青森県高文連小倉百人一首かるた部門</t>
    <rPh sb="0" eb="3">
      <t>アオモリケン</t>
    </rPh>
    <rPh sb="3" eb="5">
      <t>コウブン</t>
    </rPh>
    <rPh sb="5" eb="6">
      <t>レン</t>
    </rPh>
    <rPh sb="6" eb="8">
      <t>オグラ</t>
    </rPh>
    <rPh sb="8" eb="10">
      <t>ヒャクニン</t>
    </rPh>
    <rPh sb="10" eb="12">
      <t>イッシュ</t>
    </rPh>
    <rPh sb="15" eb="17">
      <t>ブモン</t>
    </rPh>
    <phoneticPr fontId="2"/>
  </si>
  <si>
    <t>第３回競技かるた千葉大会（Ｄ）</t>
    <rPh sb="0" eb="1">
      <t>ダイ</t>
    </rPh>
    <rPh sb="2" eb="3">
      <t>カイ</t>
    </rPh>
    <rPh sb="3" eb="5">
      <t>キョウギ</t>
    </rPh>
    <rPh sb="8" eb="12">
      <t>チバタイカイ</t>
    </rPh>
    <phoneticPr fontId="2"/>
  </si>
  <si>
    <t>千葉市　Yohasアリーナ ～本能に、感動を。～
(千葉公園総合体育館）</t>
    <rPh sb="0" eb="3">
      <t>チバシ</t>
    </rPh>
    <rPh sb="26" eb="35">
      <t>チバコウエンソウゴウタイイクカン</t>
    </rPh>
    <phoneticPr fontId="2"/>
  </si>
  <si>
    <t>4/14</t>
    <phoneticPr fontId="2"/>
  </si>
  <si>
    <t>京都小倉かるた会</t>
    <rPh sb="0" eb="2">
      <t>キョウト</t>
    </rPh>
    <rPh sb="2" eb="4">
      <t>オグラ</t>
    </rPh>
    <rPh sb="7" eb="8">
      <t>カイ</t>
    </rPh>
    <phoneticPr fontId="2"/>
  </si>
  <si>
    <t>第６回小倉みゆきちゃん杯（Ｄ）</t>
    <rPh sb="0" eb="1">
      <t>ダイ</t>
    </rPh>
    <rPh sb="2" eb="3">
      <t>カイ</t>
    </rPh>
    <rPh sb="3" eb="5">
      <t>オグラ</t>
    </rPh>
    <rPh sb="11" eb="12">
      <t>ハイ</t>
    </rPh>
    <phoneticPr fontId="2"/>
  </si>
  <si>
    <t>宇治市　青少年文化研修道場</t>
    <rPh sb="0" eb="3">
      <t>ウジシ</t>
    </rPh>
    <phoneticPr fontId="2"/>
  </si>
  <si>
    <t>第６回小倉百人一首競技かるた北九州大会 (ＣＤＥ)</t>
    <rPh sb="0" eb="1">
      <t>ダイ</t>
    </rPh>
    <rPh sb="2" eb="3">
      <t>カイ</t>
    </rPh>
    <rPh sb="3" eb="5">
      <t>オグラ</t>
    </rPh>
    <rPh sb="5" eb="9">
      <t>ヒャクニンイッシュ</t>
    </rPh>
    <rPh sb="9" eb="11">
      <t>キョウギ</t>
    </rPh>
    <rPh sb="14" eb="17">
      <t>キタキュウシュウ</t>
    </rPh>
    <rPh sb="17" eb="19">
      <t>タイカイ</t>
    </rPh>
    <phoneticPr fontId="2"/>
  </si>
  <si>
    <t>北九州市　市立浅生スポーツセンター</t>
    <rPh sb="0" eb="4">
      <t>キタキュウシュウシ</t>
    </rPh>
    <rPh sb="5" eb="7">
      <t>イチリツ</t>
    </rPh>
    <rPh sb="7" eb="9">
      <t>アサオ</t>
    </rPh>
    <phoneticPr fontId="2"/>
  </si>
  <si>
    <t>福岡県かるた協会</t>
    <rPh sb="0" eb="3">
      <t>フクオカケン</t>
    </rPh>
    <phoneticPr fontId="2"/>
  </si>
  <si>
    <t>4/30</t>
    <phoneticPr fontId="2"/>
  </si>
  <si>
    <t>鹿児島県かるた協会</t>
  </si>
  <si>
    <t>第４３回鹿児島県かるた選手権大会</t>
    <rPh sb="11" eb="14">
      <t>センシュケン</t>
    </rPh>
    <phoneticPr fontId="2"/>
  </si>
  <si>
    <t>2025年5月未定</t>
    <rPh sb="4" eb="5">
      <t>ネン</t>
    </rPh>
    <rPh sb="6" eb="9">
      <t>ガツミテイ</t>
    </rPh>
    <phoneticPr fontId="2"/>
  </si>
  <si>
    <t>第４回北海道競技かるた初心者大会</t>
    <rPh sb="0" eb="1">
      <t>ダイ</t>
    </rPh>
    <rPh sb="2" eb="3">
      <t>カイ</t>
    </rPh>
    <rPh sb="3" eb="8">
      <t>ホッカイドウキョウギ</t>
    </rPh>
    <rPh sb="11" eb="14">
      <t>ショシンシャ</t>
    </rPh>
    <rPh sb="14" eb="16">
      <t>タイカイ</t>
    </rPh>
    <phoneticPr fontId="2"/>
  </si>
  <si>
    <t>札幌市　厚別区民センター</t>
    <rPh sb="0" eb="3">
      <t>サッポロシ</t>
    </rPh>
    <rPh sb="4" eb="7">
      <t>アツベツク</t>
    </rPh>
    <phoneticPr fontId="2"/>
  </si>
  <si>
    <t>5/25</t>
    <phoneticPr fontId="2"/>
  </si>
  <si>
    <t>第１５回千葉県初心者かるた大会</t>
    <rPh sb="0" eb="1">
      <t>ダイ</t>
    </rPh>
    <rPh sb="3" eb="4">
      <t>カイ</t>
    </rPh>
    <rPh sb="4" eb="7">
      <t>チバケン</t>
    </rPh>
    <rPh sb="7" eb="10">
      <t>ショシンシャ</t>
    </rPh>
    <rPh sb="13" eb="15">
      <t>タイカイ</t>
    </rPh>
    <phoneticPr fontId="2"/>
  </si>
  <si>
    <t>5/15</t>
    <phoneticPr fontId="2"/>
  </si>
  <si>
    <t>大分県かるた協会</t>
    <rPh sb="0" eb="3">
      <t>オオイタケン</t>
    </rPh>
    <rPh sb="6" eb="8">
      <t>キョウカイ</t>
    </rPh>
    <phoneticPr fontId="2"/>
  </si>
  <si>
    <t>第４６回大分県かるた（小倉百人一首）競技大会</t>
    <rPh sb="0" eb="1">
      <t>ダイ</t>
    </rPh>
    <rPh sb="3" eb="4">
      <t>カイ</t>
    </rPh>
    <rPh sb="4" eb="7">
      <t>オオイタケン</t>
    </rPh>
    <rPh sb="11" eb="13">
      <t>オグラ</t>
    </rPh>
    <rPh sb="13" eb="17">
      <t>ヒャクニンイッシュ</t>
    </rPh>
    <rPh sb="18" eb="20">
      <t>キョウギ</t>
    </rPh>
    <rPh sb="20" eb="22">
      <t>タイカイ</t>
    </rPh>
    <phoneticPr fontId="2"/>
  </si>
  <si>
    <t>大分市　コンパルホール</t>
    <phoneticPr fontId="2"/>
  </si>
  <si>
    <t>5/中</t>
    <rPh sb="2" eb="3">
      <t>ナカ</t>
    </rPh>
    <phoneticPr fontId="2"/>
  </si>
  <si>
    <t>県内競技者向け個人戦</t>
    <rPh sb="0" eb="6">
      <t>ケンナイキョウギシャム</t>
    </rPh>
    <rPh sb="7" eb="10">
      <t>コジンセン</t>
    </rPh>
    <phoneticPr fontId="2"/>
  </si>
  <si>
    <t>第３３回　東京都かるた大会　</t>
    <rPh sb="0" eb="1">
      <t>ダイ</t>
    </rPh>
    <rPh sb="3" eb="4">
      <t>カイ</t>
    </rPh>
    <rPh sb="5" eb="8">
      <t>トウキョウト</t>
    </rPh>
    <rPh sb="11" eb="13">
      <t>タイカイ</t>
    </rPh>
    <phoneticPr fontId="2"/>
  </si>
  <si>
    <t>文京区　文京スポーツセンター</t>
    <rPh sb="0" eb="3">
      <t>ブンキョウク</t>
    </rPh>
    <rPh sb="4" eb="6">
      <t>ブンキョウ</t>
    </rPh>
    <phoneticPr fontId="2"/>
  </si>
  <si>
    <t>東京都かるた協会</t>
    <rPh sb="0" eb="3">
      <t>トウキョウト</t>
    </rPh>
    <rPh sb="6" eb="8">
      <t>キョウカイ</t>
    </rPh>
    <phoneticPr fontId="2"/>
  </si>
  <si>
    <t>第３６回埼玉県高等学校かるた大会 （団体戦）</t>
    <rPh sb="7" eb="9">
      <t>コウトウ</t>
    </rPh>
    <rPh sb="9" eb="11">
      <t>ガッコウ</t>
    </rPh>
    <rPh sb="18" eb="21">
      <t>ダンタイセン</t>
    </rPh>
    <phoneticPr fontId="2"/>
  </si>
  <si>
    <t>2025年6月12･13日</t>
    <rPh sb="4" eb="5">
      <t>ネン</t>
    </rPh>
    <rPh sb="6" eb="7">
      <t>ガツ</t>
    </rPh>
    <rPh sb="12" eb="13">
      <t>ヒ</t>
    </rPh>
    <phoneticPr fontId="2"/>
  </si>
  <si>
    <t>木金</t>
    <rPh sb="1" eb="2">
      <t>キン</t>
    </rPh>
    <phoneticPr fontId="2"/>
  </si>
  <si>
    <t>埼玉県</t>
    <rPh sb="0" eb="3">
      <t>サイタマケン</t>
    </rPh>
    <phoneticPr fontId="2"/>
  </si>
  <si>
    <t>熊谷市　熊谷市立体育館</t>
    <rPh sb="0" eb="3">
      <t>クマガヤシ</t>
    </rPh>
    <rPh sb="4" eb="8">
      <t>クマガイシリツ</t>
    </rPh>
    <rPh sb="8" eb="11">
      <t>タイイクカン</t>
    </rPh>
    <phoneticPr fontId="2"/>
  </si>
  <si>
    <t>埼玉県高文連</t>
  </si>
  <si>
    <t>５月未定</t>
    <rPh sb="1" eb="4">
      <t>ガツミテイ</t>
    </rPh>
    <phoneticPr fontId="2"/>
  </si>
  <si>
    <t>高校選手権代表校を決定する</t>
    <rPh sb="0" eb="2">
      <t>コウコウ</t>
    </rPh>
    <rPh sb="2" eb="5">
      <t>センシュケン</t>
    </rPh>
    <rPh sb="5" eb="8">
      <t>ダイヒョウコウ</t>
    </rPh>
    <rPh sb="9" eb="11">
      <t>ケッテイ</t>
    </rPh>
    <phoneticPr fontId="2"/>
  </si>
  <si>
    <t>杉並かるた会</t>
    <rPh sb="0" eb="6">
      <t>ス</t>
    </rPh>
    <phoneticPr fontId="2"/>
  </si>
  <si>
    <t>杉並かるた会創立30周年記念
第23回百人一首競技かるた杉並大会</t>
    <rPh sb="0" eb="6">
      <t>ス</t>
    </rPh>
    <rPh sb="6" eb="8">
      <t>ソウリツ</t>
    </rPh>
    <rPh sb="10" eb="14">
      <t>シュウネンキネン</t>
    </rPh>
    <rPh sb="15" eb="16">
      <t>ダイ</t>
    </rPh>
    <rPh sb="18" eb="19">
      <t>カイ</t>
    </rPh>
    <rPh sb="19" eb="23">
      <t>ヒャクニンイッシュ</t>
    </rPh>
    <rPh sb="28" eb="30">
      <t>スギナミ</t>
    </rPh>
    <rPh sb="30" eb="32">
      <t>タイカイ</t>
    </rPh>
    <phoneticPr fontId="2"/>
  </si>
  <si>
    <t>5/16</t>
    <phoneticPr fontId="2"/>
  </si>
  <si>
    <t>第５５回全国競技かるた松山大会 (ＤＥ)</t>
    <rPh sb="0" eb="1">
      <t>ダイ</t>
    </rPh>
    <rPh sb="3" eb="4">
      <t>カイ</t>
    </rPh>
    <rPh sb="4" eb="8">
      <t>ゼンコクキョウギ</t>
    </rPh>
    <rPh sb="11" eb="15">
      <t>マツヤマタイカイ</t>
    </rPh>
    <phoneticPr fontId="2"/>
  </si>
  <si>
    <t>松山市　愛媛県生活文化センター</t>
    <rPh sb="0" eb="3">
      <t>マツヤマシ</t>
    </rPh>
    <rPh sb="4" eb="7">
      <t>エヒメケン</t>
    </rPh>
    <rPh sb="7" eb="9">
      <t>セイカツ</t>
    </rPh>
    <rPh sb="9" eb="11">
      <t>ブンカ</t>
    </rPh>
    <phoneticPr fontId="2"/>
  </si>
  <si>
    <t>愛媛かるた会･愛媛新聞社</t>
    <rPh sb="0" eb="2">
      <t>エヒメ</t>
    </rPh>
    <rPh sb="5" eb="6">
      <t>カイ</t>
    </rPh>
    <rPh sb="7" eb="9">
      <t>エヒメ</t>
    </rPh>
    <rPh sb="9" eb="12">
      <t>シンブンシャ</t>
    </rPh>
    <phoneticPr fontId="2"/>
  </si>
  <si>
    <t>2025年6月未定</t>
    <rPh sb="4" eb="5">
      <t>ネン</t>
    </rPh>
    <rPh sb="6" eb="7">
      <t>ガツ</t>
    </rPh>
    <rPh sb="7" eb="9">
      <t>ミテイ</t>
    </rPh>
    <phoneticPr fontId="2"/>
  </si>
  <si>
    <t>第６０回宮城県競技かるた団体戦</t>
    <rPh sb="0" eb="1">
      <t>ダイ</t>
    </rPh>
    <rPh sb="3" eb="4">
      <t>カイ</t>
    </rPh>
    <rPh sb="4" eb="7">
      <t>ミヤギケン</t>
    </rPh>
    <rPh sb="7" eb="9">
      <t>キョウギ</t>
    </rPh>
    <rPh sb="12" eb="14">
      <t>ダンタイ</t>
    </rPh>
    <rPh sb="14" eb="15">
      <t>セン</t>
    </rPh>
    <phoneticPr fontId="2"/>
  </si>
  <si>
    <t>仙台市　仙台市武道館</t>
    <rPh sb="0" eb="3">
      <t>センダイシ</t>
    </rPh>
    <rPh sb="4" eb="7">
      <t>センダイシ</t>
    </rPh>
    <rPh sb="7" eb="10">
      <t>ブドウカン</t>
    </rPh>
    <phoneticPr fontId="2"/>
  </si>
  <si>
    <t>宮城県かるた協会</t>
    <rPh sb="0" eb="3">
      <t>ミヤギケン</t>
    </rPh>
    <rPh sb="6" eb="8">
      <t>キョウカイ</t>
    </rPh>
    <phoneticPr fontId="2"/>
  </si>
  <si>
    <t>6/22</t>
    <phoneticPr fontId="2"/>
  </si>
  <si>
    <t>神奈川県かるた協会</t>
    <rPh sb="0" eb="4">
      <t>カナガワケン</t>
    </rPh>
    <rPh sb="7" eb="9">
      <t>キョウカイ</t>
    </rPh>
    <phoneticPr fontId="2"/>
  </si>
  <si>
    <t>第５８回神奈川県かるた大会 (ＥF)</t>
    <rPh sb="0" eb="1">
      <t>ダイ</t>
    </rPh>
    <rPh sb="3" eb="4">
      <t>カイ</t>
    </rPh>
    <rPh sb="4" eb="8">
      <t>カナガワケン</t>
    </rPh>
    <rPh sb="11" eb="13">
      <t>タイカイ</t>
    </rPh>
    <phoneticPr fontId="2"/>
  </si>
  <si>
    <t>相模原市　相模女子大学</t>
    <rPh sb="0" eb="4">
      <t>サガミハラシ</t>
    </rPh>
    <rPh sb="5" eb="7">
      <t>サガミ</t>
    </rPh>
    <rPh sb="7" eb="10">
      <t>ジョシダイ</t>
    </rPh>
    <rPh sb="10" eb="11">
      <t>ガク</t>
    </rPh>
    <phoneticPr fontId="2"/>
  </si>
  <si>
    <t>神奈川県かるた協会</t>
    <phoneticPr fontId="2"/>
  </si>
  <si>
    <t>6/23</t>
    <phoneticPr fontId="2"/>
  </si>
  <si>
    <t>第５８回神奈川県かるた大会 (G)</t>
    <rPh sb="0" eb="1">
      <t>ダイ</t>
    </rPh>
    <rPh sb="3" eb="4">
      <t>カイ</t>
    </rPh>
    <rPh sb="4" eb="8">
      <t>カナガワケン</t>
    </rPh>
    <rPh sb="11" eb="13">
      <t>タイカイ</t>
    </rPh>
    <phoneticPr fontId="2"/>
  </si>
  <si>
    <t>秋田このはな会</t>
    <rPh sb="0" eb="7">
      <t>ア</t>
    </rPh>
    <phoneticPr fontId="2"/>
  </si>
  <si>
    <t>第１回秋田このはな杯</t>
    <rPh sb="0" eb="1">
      <t>ダイ</t>
    </rPh>
    <rPh sb="2" eb="3">
      <t>カイ</t>
    </rPh>
    <rPh sb="3" eb="5">
      <t>アキタ</t>
    </rPh>
    <rPh sb="9" eb="10">
      <t>ハイ</t>
    </rPh>
    <phoneticPr fontId="2"/>
  </si>
  <si>
    <t>大仙市　大曲武道館</t>
    <rPh sb="4" eb="9">
      <t>オオマガリブドウカン</t>
    </rPh>
    <phoneticPr fontId="2"/>
  </si>
  <si>
    <t>6/30</t>
    <phoneticPr fontId="2"/>
  </si>
  <si>
    <t>第７回信貴山杯争奪奈良県競技かるた学生選手権大会</t>
    <rPh sb="0" eb="1">
      <t>ダイ</t>
    </rPh>
    <rPh sb="2" eb="3">
      <t>カイ</t>
    </rPh>
    <rPh sb="3" eb="6">
      <t>シギサン</t>
    </rPh>
    <rPh sb="6" eb="7">
      <t>ハイ</t>
    </rPh>
    <rPh sb="7" eb="9">
      <t>ソウダツ</t>
    </rPh>
    <rPh sb="9" eb="12">
      <t>ナラケン</t>
    </rPh>
    <rPh sb="12" eb="14">
      <t>キョウギ</t>
    </rPh>
    <rPh sb="17" eb="19">
      <t>ガクセイ</t>
    </rPh>
    <rPh sb="19" eb="22">
      <t>センシュケン</t>
    </rPh>
    <rPh sb="22" eb="24">
      <t>タイカイ</t>
    </rPh>
    <phoneticPr fontId="2"/>
  </si>
  <si>
    <t>生駒郡　信貴山　成福院</t>
    <rPh sb="0" eb="3">
      <t>イコマグン</t>
    </rPh>
    <rPh sb="4" eb="7">
      <t>シギサン</t>
    </rPh>
    <rPh sb="8" eb="9">
      <t>シゲル</t>
    </rPh>
    <rPh sb="9" eb="10">
      <t>フク</t>
    </rPh>
    <rPh sb="10" eb="11">
      <t>イン</t>
    </rPh>
    <phoneticPr fontId="2"/>
  </si>
  <si>
    <t>第１８回競技かるた鳳玉大会 (ＣＤＥ)　令和７年７月東京</t>
    <rPh sb="0" eb="1">
      <t>ダイ</t>
    </rPh>
    <rPh sb="3" eb="4">
      <t>カイ</t>
    </rPh>
    <rPh sb="4" eb="6">
      <t>キョウギ</t>
    </rPh>
    <rPh sb="9" eb="10">
      <t>オオトリ</t>
    </rPh>
    <rPh sb="10" eb="11">
      <t>タマ</t>
    </rPh>
    <rPh sb="11" eb="13">
      <t>タイカイ</t>
    </rPh>
    <rPh sb="20" eb="22">
      <t>レイワ</t>
    </rPh>
    <rPh sb="23" eb="24">
      <t>ネン</t>
    </rPh>
    <rPh sb="25" eb="26">
      <t>ガツ</t>
    </rPh>
    <rPh sb="26" eb="28">
      <t>トウキョウ</t>
    </rPh>
    <phoneticPr fontId="2"/>
  </si>
  <si>
    <t>2025年7月未定</t>
    <rPh sb="6" eb="7">
      <t>ガツ</t>
    </rPh>
    <rPh sb="7" eb="9">
      <t>ミテイ</t>
    </rPh>
    <phoneticPr fontId="2"/>
  </si>
  <si>
    <t>各会対抗中学生団体戦実行委員会</t>
    <rPh sb="0" eb="10">
      <t>カクカイタイコウチュウガクセイダンタイセン</t>
    </rPh>
    <rPh sb="10" eb="15">
      <t>ジッコウイインカイ</t>
    </rPh>
    <phoneticPr fontId="2"/>
  </si>
  <si>
    <t>第２回小倉百人一首競技かるた各会対抗中学生団体戦</t>
    <rPh sb="0" eb="1">
      <t>ダイ</t>
    </rPh>
    <rPh sb="2" eb="3">
      <t>カイ</t>
    </rPh>
    <rPh sb="3" eb="9">
      <t>オグラヒャクニンイッシュ</t>
    </rPh>
    <rPh sb="9" eb="11">
      <t>キョウギ</t>
    </rPh>
    <rPh sb="14" eb="24">
      <t>カクカイタイコウチュウガクセイダンタイセン</t>
    </rPh>
    <phoneticPr fontId="2"/>
  </si>
  <si>
    <t>江戸川区　関東第一高等学校　多目的ホール･柔道場</t>
    <rPh sb="0" eb="4">
      <t>エドガワク</t>
    </rPh>
    <rPh sb="5" eb="9">
      <t>カントウダイイチ</t>
    </rPh>
    <rPh sb="9" eb="13">
      <t>コウトウガッコウ</t>
    </rPh>
    <rPh sb="14" eb="17">
      <t>タモクテキ</t>
    </rPh>
    <rPh sb="21" eb="24">
      <t>ジュウドウジョウ</t>
    </rPh>
    <phoneticPr fontId="2"/>
  </si>
  <si>
    <t>6/29</t>
    <phoneticPr fontId="2"/>
  </si>
  <si>
    <t>小学生団体戦実行委員会</t>
    <rPh sb="0" eb="11">
      <t>ショウガクセイダンタイセンジッコウイインカイ</t>
    </rPh>
    <phoneticPr fontId="2"/>
  </si>
  <si>
    <t>第５回小倉百人一首競技かるた　小学生団体戦</t>
    <rPh sb="0" eb="1">
      <t>ダイ</t>
    </rPh>
    <rPh sb="2" eb="3">
      <t>カイ</t>
    </rPh>
    <rPh sb="3" eb="9">
      <t>オグラヒャクニンイッシュ</t>
    </rPh>
    <rPh sb="9" eb="11">
      <t>キョウギ</t>
    </rPh>
    <rPh sb="15" eb="18">
      <t>ショウガクセイ</t>
    </rPh>
    <rPh sb="18" eb="21">
      <t>ダンタイセン</t>
    </rPh>
    <phoneticPr fontId="2"/>
  </si>
  <si>
    <t>第３１回　全日本大学かるた選手権大会（団体戦）</t>
    <rPh sb="0" eb="1">
      <t>ダイ</t>
    </rPh>
    <rPh sb="3" eb="4">
      <t>カイ</t>
    </rPh>
    <rPh sb="5" eb="6">
      <t>ゼン</t>
    </rPh>
    <rPh sb="6" eb="8">
      <t>ニホン</t>
    </rPh>
    <rPh sb="8" eb="10">
      <t>ダイガク</t>
    </rPh>
    <rPh sb="13" eb="15">
      <t>センシュ</t>
    </rPh>
    <rPh sb="15" eb="16">
      <t>ケン</t>
    </rPh>
    <rPh sb="16" eb="18">
      <t>タイカイ</t>
    </rPh>
    <rPh sb="19" eb="22">
      <t>ダンタイセン</t>
    </rPh>
    <phoneticPr fontId="2"/>
  </si>
  <si>
    <t>大津市　近江勧学館他</t>
    <rPh sb="9" eb="10">
      <t>ホカ</t>
    </rPh>
    <phoneticPr fontId="2"/>
  </si>
  <si>
    <t>全国大学かるた連盟</t>
    <rPh sb="0" eb="9">
      <t>ゼ</t>
    </rPh>
    <phoneticPr fontId="2"/>
  </si>
  <si>
    <t>7/20</t>
    <phoneticPr fontId="2"/>
  </si>
  <si>
    <t>第３１回　全日本大学かるた選手権大会（個人戦）</t>
    <rPh sb="0" eb="1">
      <t>ダイ</t>
    </rPh>
    <rPh sb="3" eb="4">
      <t>カイ</t>
    </rPh>
    <rPh sb="5" eb="6">
      <t>ゼン</t>
    </rPh>
    <rPh sb="6" eb="8">
      <t>ニホン</t>
    </rPh>
    <rPh sb="8" eb="10">
      <t>ダイガク</t>
    </rPh>
    <rPh sb="13" eb="15">
      <t>センシュ</t>
    </rPh>
    <rPh sb="15" eb="16">
      <t>ケン</t>
    </rPh>
    <rPh sb="16" eb="18">
      <t>タイカイ</t>
    </rPh>
    <rPh sb="19" eb="22">
      <t>コジンセン</t>
    </rPh>
    <phoneticPr fontId="2"/>
  </si>
  <si>
    <t>静岡県かるた協会</t>
    <rPh sb="0" eb="3">
      <t>シズオカケン</t>
    </rPh>
    <rPh sb="6" eb="8">
      <t>キョウカイ</t>
    </rPh>
    <phoneticPr fontId="2"/>
  </si>
  <si>
    <t>静岡県競技かるたステップアップ大会（Ｃ・Ｄ）</t>
    <rPh sb="0" eb="3">
      <t>シズオカケン</t>
    </rPh>
    <rPh sb="3" eb="5">
      <t>キョウギ</t>
    </rPh>
    <rPh sb="15" eb="17">
      <t>タイカイ</t>
    </rPh>
    <phoneticPr fontId="2"/>
  </si>
  <si>
    <t>8/15</t>
    <phoneticPr fontId="2"/>
  </si>
  <si>
    <t>静岡県競技かるたチャレンジ大会（Ｅ・Ｆ）</t>
    <rPh sb="0" eb="3">
      <t>シズオカケン</t>
    </rPh>
    <rPh sb="3" eb="5">
      <t>キョウギ</t>
    </rPh>
    <rPh sb="13" eb="15">
      <t>タイカイ</t>
    </rPh>
    <phoneticPr fontId="2"/>
  </si>
  <si>
    <t>第１９回競技かるた鳳玉大会 (ＣＤＥ)　令和７年８月東京</t>
    <rPh sb="0" eb="1">
      <t>ダイ</t>
    </rPh>
    <rPh sb="3" eb="4">
      <t>カイ</t>
    </rPh>
    <rPh sb="4" eb="6">
      <t>キョウギ</t>
    </rPh>
    <rPh sb="9" eb="10">
      <t>オオトリ</t>
    </rPh>
    <rPh sb="10" eb="11">
      <t>タマ</t>
    </rPh>
    <rPh sb="11" eb="13">
      <t>タイカイ</t>
    </rPh>
    <rPh sb="20" eb="22">
      <t>レイワ</t>
    </rPh>
    <rPh sb="23" eb="24">
      <t>ネン</t>
    </rPh>
    <rPh sb="25" eb="26">
      <t>ガツ</t>
    </rPh>
    <rPh sb="26" eb="28">
      <t>トウキョウ</t>
    </rPh>
    <phoneticPr fontId="2"/>
  </si>
  <si>
    <t>2025年8月未定</t>
    <rPh sb="6" eb="7">
      <t>ガツ</t>
    </rPh>
    <rPh sb="7" eb="9">
      <t>ミテイ</t>
    </rPh>
    <phoneticPr fontId="2"/>
  </si>
  <si>
    <t>鹿児島県かるた協会</t>
    <rPh sb="0" eb="4">
      <t>カゴシマケン</t>
    </rPh>
    <rPh sb="7" eb="9">
      <t>キョウカイ</t>
    </rPh>
    <phoneticPr fontId="2"/>
  </si>
  <si>
    <t>第７回鹿児島県新人育成かるた大会</t>
    <rPh sb="0" eb="1">
      <t>ダイ</t>
    </rPh>
    <rPh sb="2" eb="3">
      <t>カイ</t>
    </rPh>
    <rPh sb="3" eb="6">
      <t>カゴシマ</t>
    </rPh>
    <rPh sb="6" eb="7">
      <t>ケン</t>
    </rPh>
    <rPh sb="7" eb="9">
      <t>シンジン</t>
    </rPh>
    <rPh sb="9" eb="11">
      <t>イクセイ</t>
    </rPh>
    <rPh sb="14" eb="16">
      <t>タイカイ</t>
    </rPh>
    <phoneticPr fontId="2"/>
  </si>
  <si>
    <t>前橋かるた会</t>
    <rPh sb="0" eb="6">
      <t>マ</t>
    </rPh>
    <phoneticPr fontId="2"/>
  </si>
  <si>
    <t>第１４回前橋百人一首かるた大会</t>
    <rPh sb="0" eb="1">
      <t>ダイ</t>
    </rPh>
    <rPh sb="3" eb="4">
      <t>カイ</t>
    </rPh>
    <rPh sb="4" eb="6">
      <t>マエバシ</t>
    </rPh>
    <rPh sb="13" eb="15">
      <t>タイカイ</t>
    </rPh>
    <phoneticPr fontId="2"/>
  </si>
  <si>
    <t>前橋市　臨江閣</t>
    <rPh sb="0" eb="3">
      <t>マエバシシ</t>
    </rPh>
    <rPh sb="4" eb="7">
      <t>リンコウカク</t>
    </rPh>
    <phoneticPr fontId="2"/>
  </si>
  <si>
    <t>8/10</t>
    <phoneticPr fontId="2"/>
  </si>
  <si>
    <t>第１６回千葉県初心者かるた大会</t>
    <rPh sb="0" eb="1">
      <t>ダイ</t>
    </rPh>
    <rPh sb="3" eb="4">
      <t>カイ</t>
    </rPh>
    <rPh sb="4" eb="7">
      <t>チバケン</t>
    </rPh>
    <rPh sb="7" eb="10">
      <t>ショシンシャ</t>
    </rPh>
    <rPh sb="13" eb="15">
      <t>タイカイ</t>
    </rPh>
    <phoneticPr fontId="2"/>
  </si>
  <si>
    <t>9/1</t>
    <phoneticPr fontId="2"/>
  </si>
  <si>
    <t>秋季奈良かるた大会（ＡＢＣ）</t>
  </si>
  <si>
    <t>生駒郡　信貴山　成福院</t>
    <rPh sb="0" eb="3">
      <t>イコマグン</t>
    </rPh>
    <rPh sb="4" eb="5">
      <t>シン</t>
    </rPh>
    <rPh sb="5" eb="6">
      <t>キ</t>
    </rPh>
    <rPh sb="6" eb="7">
      <t>ヤマ</t>
    </rPh>
    <rPh sb="8" eb="10">
      <t>ナリヨシ</t>
    </rPh>
    <rPh sb="10" eb="11">
      <t>イン</t>
    </rPh>
    <phoneticPr fontId="2"/>
  </si>
  <si>
    <t>奈良県かるた協会</t>
    <phoneticPr fontId="2"/>
  </si>
  <si>
    <t>9/8</t>
    <phoneticPr fontId="2"/>
  </si>
  <si>
    <t>第２８回神奈川県かるた選手権大会 (Ａ-Ｄ)</t>
    <rPh sb="0" eb="1">
      <t>ダイ</t>
    </rPh>
    <rPh sb="3" eb="4">
      <t>カイ</t>
    </rPh>
    <rPh sb="4" eb="8">
      <t>カナガワケン</t>
    </rPh>
    <rPh sb="11" eb="14">
      <t>センシュケン</t>
    </rPh>
    <rPh sb="14" eb="16">
      <t>タイカイ</t>
    </rPh>
    <phoneticPr fontId="2"/>
  </si>
  <si>
    <t>座間市　スカイアリーナ座間</t>
    <rPh sb="0" eb="2">
      <t>ザマ</t>
    </rPh>
    <rPh sb="2" eb="3">
      <t>シ</t>
    </rPh>
    <rPh sb="11" eb="13">
      <t>ザマ</t>
    </rPh>
    <phoneticPr fontId="2"/>
  </si>
  <si>
    <t>第５回北海道競技かるた初心者大会</t>
    <rPh sb="0" eb="1">
      <t>ダイ</t>
    </rPh>
    <rPh sb="2" eb="3">
      <t>カイ</t>
    </rPh>
    <rPh sb="3" eb="8">
      <t>ホッカイドウキョウギ</t>
    </rPh>
    <rPh sb="11" eb="14">
      <t>ショシンシャ</t>
    </rPh>
    <rPh sb="14" eb="16">
      <t>タイカイ</t>
    </rPh>
    <phoneticPr fontId="2"/>
  </si>
  <si>
    <t>9/14</t>
    <phoneticPr fontId="2"/>
  </si>
  <si>
    <t>第１４回千葉県かるた大会</t>
    <rPh sb="0" eb="1">
      <t>ダイ</t>
    </rPh>
    <rPh sb="3" eb="4">
      <t>カイ</t>
    </rPh>
    <rPh sb="4" eb="7">
      <t>チバケン</t>
    </rPh>
    <rPh sb="10" eb="12">
      <t>タイカイ</t>
    </rPh>
    <phoneticPr fontId="2"/>
  </si>
  <si>
    <t>流山市　キッコーマンアリーナ(流山市民総合体育館)</t>
    <rPh sb="0" eb="2">
      <t>ナガレヤマ</t>
    </rPh>
    <rPh sb="15" eb="19">
      <t>ナガレヤマシミン</t>
    </rPh>
    <rPh sb="19" eb="21">
      <t>ソウゴウ</t>
    </rPh>
    <rPh sb="21" eb="24">
      <t>タイイクカン</t>
    </rPh>
    <phoneticPr fontId="2"/>
  </si>
  <si>
    <t>9/9</t>
    <phoneticPr fontId="2"/>
  </si>
  <si>
    <t>兵庫県かるた協会</t>
    <phoneticPr fontId="2"/>
  </si>
  <si>
    <t>第１９回競技かるた兵庫県大会</t>
    <rPh sb="4" eb="6">
      <t>キョウギ</t>
    </rPh>
    <phoneticPr fontId="2"/>
  </si>
  <si>
    <t>加古川市　加古川市立武道館</t>
    <rPh sb="0" eb="4">
      <t>カコガワシ</t>
    </rPh>
    <rPh sb="5" eb="9">
      <t>カコガワシ</t>
    </rPh>
    <rPh sb="9" eb="10">
      <t>リツ</t>
    </rPh>
    <rPh sb="10" eb="13">
      <t>ブドウカン</t>
    </rPh>
    <phoneticPr fontId="2"/>
  </si>
  <si>
    <t>9/中</t>
    <rPh sb="2" eb="3">
      <t>ナカ</t>
    </rPh>
    <phoneticPr fontId="2"/>
  </si>
  <si>
    <t>秋季奈良かるた大会（ＤＥ）</t>
    <rPh sb="0" eb="1">
      <t>アキ</t>
    </rPh>
    <phoneticPr fontId="2"/>
  </si>
  <si>
    <t>9/16</t>
    <phoneticPr fontId="2"/>
  </si>
  <si>
    <t>第２０回競技かるた鳳玉大会 (ＣＤＥ)　令和７年９月東京</t>
    <rPh sb="0" eb="1">
      <t>ダイ</t>
    </rPh>
    <rPh sb="3" eb="4">
      <t>カイ</t>
    </rPh>
    <rPh sb="4" eb="6">
      <t>キョウギ</t>
    </rPh>
    <rPh sb="9" eb="10">
      <t>オオトリ</t>
    </rPh>
    <rPh sb="10" eb="11">
      <t>タマ</t>
    </rPh>
    <rPh sb="11" eb="13">
      <t>タイカイ</t>
    </rPh>
    <rPh sb="20" eb="22">
      <t>レイワ</t>
    </rPh>
    <rPh sb="23" eb="24">
      <t>ネン</t>
    </rPh>
    <rPh sb="25" eb="26">
      <t>ガツ</t>
    </rPh>
    <rPh sb="26" eb="28">
      <t>トウキョウ</t>
    </rPh>
    <phoneticPr fontId="2"/>
  </si>
  <si>
    <t>2025年9月未定</t>
    <rPh sb="6" eb="7">
      <t>ガツ</t>
    </rPh>
    <rPh sb="7" eb="9">
      <t>ミテイ</t>
    </rPh>
    <phoneticPr fontId="2"/>
  </si>
  <si>
    <t>第１回競技かるた鳳雛大会</t>
    <rPh sb="0" eb="1">
      <t>ダイ</t>
    </rPh>
    <rPh sb="2" eb="3">
      <t>カイ</t>
    </rPh>
    <rPh sb="3" eb="5">
      <t>キョウギ</t>
    </rPh>
    <rPh sb="8" eb="9">
      <t>ホウ</t>
    </rPh>
    <rPh sb="9" eb="10">
      <t>ヒナ</t>
    </rPh>
    <rPh sb="10" eb="12">
      <t>タイカイ</t>
    </rPh>
    <phoneticPr fontId="2"/>
  </si>
  <si>
    <t>第３１回埼玉県高等学校新人かるた大会</t>
    <rPh sb="0" eb="1">
      <t>ダイ</t>
    </rPh>
    <rPh sb="3" eb="4">
      <t>カイ</t>
    </rPh>
    <rPh sb="4" eb="7">
      <t>サイタマケン</t>
    </rPh>
    <rPh sb="7" eb="9">
      <t>コウトウ</t>
    </rPh>
    <rPh sb="9" eb="11">
      <t>ガッコウ</t>
    </rPh>
    <rPh sb="11" eb="13">
      <t>シンジン</t>
    </rPh>
    <rPh sb="16" eb="18">
      <t>タイカイ</t>
    </rPh>
    <phoneticPr fontId="2"/>
  </si>
  <si>
    <t>上尾市　埼玉県立武道館</t>
    <rPh sb="0" eb="3">
      <t>アゲオシ</t>
    </rPh>
    <rPh sb="4" eb="11">
      <t>サイタマケンリツブドウカン</t>
    </rPh>
    <phoneticPr fontId="2"/>
  </si>
  <si>
    <t>埼玉県高文連</t>
    <rPh sb="0" eb="3">
      <t>サイタマケン</t>
    </rPh>
    <phoneticPr fontId="2"/>
  </si>
  <si>
    <t>8月未定</t>
    <rPh sb="1" eb="4">
      <t>ガツミテイ</t>
    </rPh>
    <phoneticPr fontId="2"/>
  </si>
  <si>
    <t>関東地区高校選手権出場者を決定する</t>
    <rPh sb="0" eb="4">
      <t>カントウチク</t>
    </rPh>
    <rPh sb="4" eb="12">
      <t>コウコウセンシュケンシュツジョウシャ</t>
    </rPh>
    <rPh sb="13" eb="15">
      <t>ケッテイ</t>
    </rPh>
    <phoneticPr fontId="2"/>
  </si>
  <si>
    <t>第３６回東員百人一首かるた大会</t>
    <rPh sb="0" eb="1">
      <t>ダイ</t>
    </rPh>
    <rPh sb="3" eb="4">
      <t>カイ</t>
    </rPh>
    <rPh sb="4" eb="6">
      <t>トウイン</t>
    </rPh>
    <rPh sb="6" eb="10">
      <t>ヒャクニンイッシュ</t>
    </rPh>
    <rPh sb="13" eb="15">
      <t>タイカイ</t>
    </rPh>
    <phoneticPr fontId="2"/>
  </si>
  <si>
    <t>員弁郡　東員町武道館</t>
    <rPh sb="0" eb="1">
      <t>イン</t>
    </rPh>
    <rPh sb="1" eb="2">
      <t>ベン</t>
    </rPh>
    <rPh sb="2" eb="3">
      <t>グン</t>
    </rPh>
    <rPh sb="4" eb="7">
      <t>トウインチョウ</t>
    </rPh>
    <phoneticPr fontId="2"/>
  </si>
  <si>
    <t>9/28</t>
    <phoneticPr fontId="2"/>
  </si>
  <si>
    <t>第２２回小倉百人一首交流フェスティバル</t>
    <rPh sb="0" eb="1">
      <t>ダイ</t>
    </rPh>
    <rPh sb="3" eb="4">
      <t>カイ</t>
    </rPh>
    <rPh sb="4" eb="6">
      <t>オグラ</t>
    </rPh>
    <rPh sb="6" eb="8">
      <t>ヒャクニン</t>
    </rPh>
    <rPh sb="8" eb="10">
      <t>イッシュ</t>
    </rPh>
    <rPh sb="10" eb="12">
      <t>コウリュウ</t>
    </rPh>
    <phoneticPr fontId="2"/>
  </si>
  <si>
    <t>多気郡　Dreamオーシャン総合体育館他</t>
    <phoneticPr fontId="2"/>
  </si>
  <si>
    <t>10/12</t>
    <phoneticPr fontId="2"/>
  </si>
  <si>
    <t>9/26</t>
    <phoneticPr fontId="2"/>
  </si>
  <si>
    <t>第２１回競技かるた鳳玉大会 (ＣＤＥ)　令和７年１０月東京</t>
    <rPh sb="0" eb="1">
      <t>ダイ</t>
    </rPh>
    <rPh sb="3" eb="4">
      <t>カイ</t>
    </rPh>
    <rPh sb="4" eb="6">
      <t>キョウギ</t>
    </rPh>
    <rPh sb="9" eb="10">
      <t>オオトリ</t>
    </rPh>
    <rPh sb="10" eb="11">
      <t>タマ</t>
    </rPh>
    <rPh sb="11" eb="13">
      <t>タイカイ</t>
    </rPh>
    <rPh sb="20" eb="22">
      <t>レイワ</t>
    </rPh>
    <rPh sb="23" eb="24">
      <t>ネン</t>
    </rPh>
    <rPh sb="26" eb="27">
      <t>ガツ</t>
    </rPh>
    <rPh sb="27" eb="29">
      <t>トウキョウ</t>
    </rPh>
    <phoneticPr fontId="2"/>
  </si>
  <si>
    <t>2025年10月未定</t>
    <rPh sb="7" eb="8">
      <t>ガツ</t>
    </rPh>
    <rPh sb="8" eb="10">
      <t>ミテイ</t>
    </rPh>
    <phoneticPr fontId="2"/>
  </si>
  <si>
    <t>第１６回全日本グランドチャンピオン大会</t>
    <rPh sb="0" eb="1">
      <t>ダイ</t>
    </rPh>
    <rPh sb="3" eb="4">
      <t>カイ</t>
    </rPh>
    <rPh sb="4" eb="5">
      <t>ゼン</t>
    </rPh>
    <rPh sb="5" eb="7">
      <t>ニホン</t>
    </rPh>
    <rPh sb="17" eb="19">
      <t>タイカイ</t>
    </rPh>
    <phoneticPr fontId="2"/>
  </si>
  <si>
    <t>府中市　片町文化センター</t>
    <rPh sb="0" eb="3">
      <t>フチュウシ</t>
    </rPh>
    <rPh sb="4" eb="6">
      <t>カタマチ</t>
    </rPh>
    <rPh sb="6" eb="8">
      <t>ブンカ</t>
    </rPh>
    <phoneticPr fontId="2"/>
  </si>
  <si>
    <t>府中白妙会･府中多摩かるた会連盟</t>
    <rPh sb="0" eb="5">
      <t>フ</t>
    </rPh>
    <rPh sb="6" eb="10">
      <t>フチュウタマ</t>
    </rPh>
    <rPh sb="13" eb="14">
      <t>カイ</t>
    </rPh>
    <rPh sb="14" eb="16">
      <t>レンメイ</t>
    </rPh>
    <phoneticPr fontId="2"/>
  </si>
  <si>
    <t>10/20</t>
    <phoneticPr fontId="2"/>
  </si>
  <si>
    <t>第６1回府中市民芸術文化祭事業</t>
    <rPh sb="0" eb="1">
      <t>ダイ</t>
    </rPh>
    <rPh sb="3" eb="4">
      <t>カイ</t>
    </rPh>
    <rPh sb="4" eb="6">
      <t>フチュウ</t>
    </rPh>
    <rPh sb="6" eb="8">
      <t>シミン</t>
    </rPh>
    <rPh sb="8" eb="10">
      <t>ゲイジュツ</t>
    </rPh>
    <rPh sb="10" eb="12">
      <t>ブンカ</t>
    </rPh>
    <rPh sb="12" eb="13">
      <t>サイ</t>
    </rPh>
    <rPh sb="13" eb="15">
      <t>ジギョウ</t>
    </rPh>
    <phoneticPr fontId="2"/>
  </si>
  <si>
    <t>第３３回全日本新人選手権かるた府中大会</t>
    <rPh sb="0" eb="1">
      <t>ダイ</t>
    </rPh>
    <rPh sb="3" eb="4">
      <t>カイ</t>
    </rPh>
    <rPh sb="4" eb="5">
      <t>ゼン</t>
    </rPh>
    <rPh sb="5" eb="7">
      <t>ニホン</t>
    </rPh>
    <rPh sb="7" eb="9">
      <t>シンジン</t>
    </rPh>
    <rPh sb="9" eb="12">
      <t>センシュケン</t>
    </rPh>
    <rPh sb="17" eb="19">
      <t>タイカイ</t>
    </rPh>
    <phoneticPr fontId="2"/>
  </si>
  <si>
    <t>府中白妙会、府中多摩かるた会連盟</t>
    <rPh sb="0" eb="5">
      <t>フ</t>
    </rPh>
    <rPh sb="6" eb="10">
      <t>フチュウタマ</t>
    </rPh>
    <rPh sb="13" eb="14">
      <t>カイ</t>
    </rPh>
    <rPh sb="14" eb="16">
      <t>レンメイ</t>
    </rPh>
    <phoneticPr fontId="2"/>
  </si>
  <si>
    <t>第61回府中市民芸術文化祭事業</t>
    <rPh sb="0" eb="1">
      <t>ダイ</t>
    </rPh>
    <rPh sb="3" eb="4">
      <t>カイ</t>
    </rPh>
    <rPh sb="4" eb="6">
      <t>フチュウ</t>
    </rPh>
    <rPh sb="6" eb="8">
      <t>シミン</t>
    </rPh>
    <rPh sb="8" eb="10">
      <t>ゲイジュツ</t>
    </rPh>
    <rPh sb="10" eb="12">
      <t>ブンカ</t>
    </rPh>
    <rPh sb="12" eb="13">
      <t>サイ</t>
    </rPh>
    <rPh sb="13" eb="15">
      <t>ジギョウ</t>
    </rPh>
    <phoneticPr fontId="2"/>
  </si>
  <si>
    <t>第１７回千葉県初心者かるた大会</t>
    <rPh sb="0" eb="1">
      <t>ダイ</t>
    </rPh>
    <rPh sb="3" eb="4">
      <t>カイ</t>
    </rPh>
    <rPh sb="4" eb="7">
      <t>チバケン</t>
    </rPh>
    <rPh sb="7" eb="10">
      <t>ショシンシャ</t>
    </rPh>
    <rPh sb="13" eb="15">
      <t>タイカイ</t>
    </rPh>
    <phoneticPr fontId="2"/>
  </si>
  <si>
    <t>第３回全道高等学校小倉百人一首かるた新人大会</t>
    <rPh sb="0" eb="1">
      <t>ダイ</t>
    </rPh>
    <rPh sb="2" eb="3">
      <t>カイ</t>
    </rPh>
    <rPh sb="3" eb="5">
      <t>ゼンドウ</t>
    </rPh>
    <rPh sb="5" eb="9">
      <t>コウトウガッコウ</t>
    </rPh>
    <rPh sb="9" eb="15">
      <t>オグラヒャクニンイッシュ</t>
    </rPh>
    <rPh sb="18" eb="22">
      <t>シンジンタイカイ</t>
    </rPh>
    <phoneticPr fontId="2"/>
  </si>
  <si>
    <t>札幌市　中島体育センター</t>
    <rPh sb="0" eb="3">
      <t>サッポロシ</t>
    </rPh>
    <rPh sb="4" eb="8">
      <t>ナカジマタイイク</t>
    </rPh>
    <phoneticPr fontId="2"/>
  </si>
  <si>
    <t>北海道高等学校文化連盟</t>
    <rPh sb="0" eb="7">
      <t>ホッカイドウコウトウガッコウ</t>
    </rPh>
    <rPh sb="7" eb="11">
      <t>ブンカレンメイ</t>
    </rPh>
    <phoneticPr fontId="2"/>
  </si>
  <si>
    <t>10/30</t>
    <phoneticPr fontId="2"/>
  </si>
  <si>
    <t>第３３回三池かるた記念館杯　九州新人かるた競技大会</t>
    <rPh sb="14" eb="16">
      <t>キュウシュウ</t>
    </rPh>
    <rPh sb="15" eb="16">
      <t>ヒャクキュウ</t>
    </rPh>
    <rPh sb="21" eb="23">
      <t>キョウギ</t>
    </rPh>
    <phoneticPr fontId="2"/>
  </si>
  <si>
    <t>大牟田市　大牟田市総合体育館</t>
    <rPh sb="0" eb="4">
      <t>オオムタシ</t>
    </rPh>
    <rPh sb="5" eb="9">
      <t>オオムタシ</t>
    </rPh>
    <rPh sb="9" eb="11">
      <t>ソウゴウ</t>
    </rPh>
    <rPh sb="11" eb="14">
      <t>タイイクカン</t>
    </rPh>
    <phoneticPr fontId="2"/>
  </si>
  <si>
    <t>10/25</t>
    <phoneticPr fontId="2"/>
  </si>
  <si>
    <t>第２８回神奈川県かるた選手権大会 (ＥFG)</t>
    <rPh sb="0" eb="1">
      <t>ダイ</t>
    </rPh>
    <rPh sb="3" eb="4">
      <t>カイ</t>
    </rPh>
    <rPh sb="4" eb="8">
      <t>カナガワケン</t>
    </rPh>
    <rPh sb="11" eb="14">
      <t>センシュケン</t>
    </rPh>
    <rPh sb="14" eb="16">
      <t>タイカイ</t>
    </rPh>
    <phoneticPr fontId="2"/>
  </si>
  <si>
    <t>鎌倉市　鎌倉武道館</t>
    <rPh sb="0" eb="3">
      <t>カマクラシ</t>
    </rPh>
    <rPh sb="4" eb="9">
      <t>カマクラブドウカン</t>
    </rPh>
    <phoneticPr fontId="2"/>
  </si>
  <si>
    <t>11/4</t>
    <phoneticPr fontId="2"/>
  </si>
  <si>
    <t>第３２回関東地区高等学校小倉百人一首かるた大会</t>
    <rPh sb="0" eb="1">
      <t>ダイ</t>
    </rPh>
    <rPh sb="3" eb="4">
      <t>カイ</t>
    </rPh>
    <rPh sb="4" eb="6">
      <t>カントウ</t>
    </rPh>
    <rPh sb="6" eb="8">
      <t>チク</t>
    </rPh>
    <rPh sb="8" eb="10">
      <t>コウトウ</t>
    </rPh>
    <rPh sb="10" eb="12">
      <t>ガッコウ</t>
    </rPh>
    <rPh sb="12" eb="14">
      <t>オグラ</t>
    </rPh>
    <rPh sb="14" eb="18">
      <t>ヒャクニンイッシュ</t>
    </rPh>
    <rPh sb="21" eb="23">
      <t>タイカイ</t>
    </rPh>
    <phoneticPr fontId="2"/>
  </si>
  <si>
    <t>2025年1１月未定</t>
    <rPh sb="7" eb="8">
      <t>ガツ</t>
    </rPh>
    <rPh sb="8" eb="10">
      <t>ミテイ</t>
    </rPh>
    <phoneticPr fontId="2"/>
  </si>
  <si>
    <t>牛久市　牛久運動公園武道館</t>
    <rPh sb="0" eb="3">
      <t>ウシクシ</t>
    </rPh>
    <rPh sb="4" eb="10">
      <t>ウシクウンドウコウエン</t>
    </rPh>
    <rPh sb="10" eb="13">
      <t>ブドウカン</t>
    </rPh>
    <phoneticPr fontId="2"/>
  </si>
  <si>
    <t>全国高文連･関東地区高文連</t>
    <rPh sb="0" eb="5">
      <t>ゼンコクコウブンレン</t>
    </rPh>
    <rPh sb="6" eb="8">
      <t>カントウ</t>
    </rPh>
    <rPh sb="8" eb="10">
      <t>チク</t>
    </rPh>
    <rPh sb="10" eb="12">
      <t>コウブン</t>
    </rPh>
    <rPh sb="12" eb="13">
      <t>レン</t>
    </rPh>
    <phoneticPr fontId="2"/>
  </si>
  <si>
    <t>第２２回競技かるた鳳玉大会 (ＣＤＥ)　令和７年１１月東京</t>
    <rPh sb="0" eb="1">
      <t>ダイ</t>
    </rPh>
    <rPh sb="3" eb="4">
      <t>カイ</t>
    </rPh>
    <rPh sb="4" eb="6">
      <t>キョウギ</t>
    </rPh>
    <rPh sb="9" eb="10">
      <t>オオトリ</t>
    </rPh>
    <rPh sb="10" eb="11">
      <t>タマ</t>
    </rPh>
    <rPh sb="11" eb="13">
      <t>タイカイ</t>
    </rPh>
    <rPh sb="20" eb="22">
      <t>レイワ</t>
    </rPh>
    <rPh sb="23" eb="24">
      <t>ネン</t>
    </rPh>
    <rPh sb="26" eb="27">
      <t>ガツ</t>
    </rPh>
    <rPh sb="27" eb="29">
      <t>トウキョウ</t>
    </rPh>
    <phoneticPr fontId="2"/>
  </si>
  <si>
    <t>2025年11月未定</t>
    <rPh sb="7" eb="8">
      <t>ガツ</t>
    </rPh>
    <rPh sb="8" eb="10">
      <t>ミテイ</t>
    </rPh>
    <phoneticPr fontId="2"/>
  </si>
  <si>
    <t>長崎県かるた協会</t>
    <rPh sb="0" eb="2">
      <t>ナガサキ</t>
    </rPh>
    <rPh sb="2" eb="3">
      <t>ケン</t>
    </rPh>
    <rPh sb="6" eb="8">
      <t>キョウカイ</t>
    </rPh>
    <phoneticPr fontId="2"/>
  </si>
  <si>
    <t>第２回長崎競技かるたステップアップ大会</t>
    <rPh sb="0" eb="1">
      <t>ダイ</t>
    </rPh>
    <rPh sb="2" eb="3">
      <t>カイ</t>
    </rPh>
    <rPh sb="3" eb="5">
      <t>ナガサキ</t>
    </rPh>
    <rPh sb="5" eb="7">
      <t>キョウギ</t>
    </rPh>
    <rPh sb="17" eb="19">
      <t>タイカイ</t>
    </rPh>
    <phoneticPr fontId="2"/>
  </si>
  <si>
    <t>長崎市　長崎市東公民館</t>
    <rPh sb="0" eb="3">
      <t>ナガサキシ</t>
    </rPh>
    <rPh sb="4" eb="7">
      <t>ナガサキシ</t>
    </rPh>
    <rPh sb="7" eb="11">
      <t>ヒガシコウミンカン</t>
    </rPh>
    <phoneticPr fontId="2"/>
  </si>
  <si>
    <t>令和７年度熊本県競技かるた秋季大会</t>
    <rPh sb="0" eb="2">
      <t>レイワ</t>
    </rPh>
    <rPh sb="3" eb="4">
      <t>ネン</t>
    </rPh>
    <rPh sb="4" eb="5">
      <t>ド</t>
    </rPh>
    <rPh sb="5" eb="7">
      <t>クマモト</t>
    </rPh>
    <rPh sb="7" eb="8">
      <t>ケン</t>
    </rPh>
    <rPh sb="8" eb="10">
      <t>キョウギ</t>
    </rPh>
    <rPh sb="13" eb="15">
      <t>シュウキ</t>
    </rPh>
    <rPh sb="15" eb="17">
      <t>タイカイ</t>
    </rPh>
    <phoneticPr fontId="2"/>
  </si>
  <si>
    <t>岐阜県かるた協会</t>
    <rPh sb="0" eb="3">
      <t>ギフケン</t>
    </rPh>
    <rPh sb="6" eb="8">
      <t>キョウカイ</t>
    </rPh>
    <phoneticPr fontId="2"/>
  </si>
  <si>
    <t>第７回岐阜県かるた選手権大会</t>
    <rPh sb="0" eb="1">
      <t>ダイ</t>
    </rPh>
    <rPh sb="2" eb="3">
      <t>カイ</t>
    </rPh>
    <rPh sb="3" eb="6">
      <t>ギフケン</t>
    </rPh>
    <rPh sb="9" eb="12">
      <t>センシュケン</t>
    </rPh>
    <rPh sb="12" eb="14">
      <t>タイカイ</t>
    </rPh>
    <phoneticPr fontId="2"/>
  </si>
  <si>
    <t>大垣市　中川ふれあいセンター</t>
    <rPh sb="0" eb="3">
      <t>オオガキシ</t>
    </rPh>
    <rPh sb="4" eb="6">
      <t>ナカガワ</t>
    </rPh>
    <phoneticPr fontId="2"/>
  </si>
  <si>
    <t>11/24</t>
    <phoneticPr fontId="2"/>
  </si>
  <si>
    <t>新田かるた会</t>
    <rPh sb="0" eb="2">
      <t>ニッタ</t>
    </rPh>
    <rPh sb="5" eb="6">
      <t>カイ</t>
    </rPh>
    <phoneticPr fontId="2"/>
  </si>
  <si>
    <t>第２７回新田かるた会百人一首大会</t>
    <rPh sb="0" eb="1">
      <t>ダイ</t>
    </rPh>
    <rPh sb="3" eb="4">
      <t>カイ</t>
    </rPh>
    <rPh sb="4" eb="6">
      <t>ニッタ</t>
    </rPh>
    <rPh sb="9" eb="10">
      <t>カイ</t>
    </rPh>
    <rPh sb="10" eb="14">
      <t>ヒャクニンイッシュ</t>
    </rPh>
    <rPh sb="14" eb="16">
      <t>タイカイ</t>
    </rPh>
    <phoneticPr fontId="2"/>
  </si>
  <si>
    <t>太田市　新田武道館</t>
    <rPh sb="0" eb="3">
      <t>オオタシ</t>
    </rPh>
    <rPh sb="4" eb="6">
      <t>ニッタ</t>
    </rPh>
    <rPh sb="6" eb="8">
      <t>ブドウ</t>
    </rPh>
    <rPh sb="8" eb="9">
      <t>カン</t>
    </rPh>
    <phoneticPr fontId="2"/>
  </si>
  <si>
    <t>11/28</t>
    <phoneticPr fontId="2"/>
  </si>
  <si>
    <t>静岡県競技かるたチャレンジ大会（Ｅ・F）</t>
    <rPh sb="0" eb="3">
      <t>シズオカケン</t>
    </rPh>
    <rPh sb="3" eb="5">
      <t>キョウギ</t>
    </rPh>
    <rPh sb="13" eb="15">
      <t>タイカイ</t>
    </rPh>
    <phoneticPr fontId="2"/>
  </si>
  <si>
    <t>つがる市かるた愛好会</t>
    <rPh sb="3" eb="4">
      <t>シ</t>
    </rPh>
    <rPh sb="7" eb="10">
      <t>アイコウカイ</t>
    </rPh>
    <phoneticPr fontId="2"/>
  </si>
  <si>
    <t>第１５回つがる市かるた選手権大会</t>
    <rPh sb="0" eb="1">
      <t>ダイ</t>
    </rPh>
    <rPh sb="3" eb="4">
      <t>カイ</t>
    </rPh>
    <rPh sb="7" eb="8">
      <t>シ</t>
    </rPh>
    <rPh sb="11" eb="14">
      <t>センシュケン</t>
    </rPh>
    <rPh sb="14" eb="16">
      <t>タイカイ</t>
    </rPh>
    <phoneticPr fontId="2"/>
  </si>
  <si>
    <t>つがる市　県立木造高校</t>
    <rPh sb="3" eb="4">
      <t>シ</t>
    </rPh>
    <rPh sb="5" eb="7">
      <t>ケンリツ</t>
    </rPh>
    <rPh sb="7" eb="9">
      <t>キヅクリ</t>
    </rPh>
    <rPh sb="9" eb="11">
      <t>コウコウ</t>
    </rPh>
    <phoneticPr fontId="2"/>
  </si>
  <si>
    <t>12/15</t>
    <phoneticPr fontId="2"/>
  </si>
  <si>
    <t>第２回東京吉野会シニアオープン大会</t>
    <rPh sb="0" eb="1">
      <t>ダイ</t>
    </rPh>
    <rPh sb="2" eb="3">
      <t>カイ</t>
    </rPh>
    <rPh sb="3" eb="8">
      <t>トウキョウヨシノカイ</t>
    </rPh>
    <rPh sb="15" eb="17">
      <t>タイカイ</t>
    </rPh>
    <phoneticPr fontId="2"/>
  </si>
  <si>
    <t>足立区　東京武道館</t>
    <rPh sb="0" eb="3">
      <t>アダチク</t>
    </rPh>
    <rPh sb="4" eb="9">
      <t>トウキョウブドウカン</t>
    </rPh>
    <phoneticPr fontId="2"/>
  </si>
  <si>
    <t>東京吉野会</t>
    <rPh sb="0" eb="5">
      <t>トウキョウヨシノカイ</t>
    </rPh>
    <phoneticPr fontId="2"/>
  </si>
  <si>
    <t>可</t>
    <rPh sb="0" eb="1">
      <t>カ</t>
    </rPh>
    <phoneticPr fontId="2"/>
  </si>
  <si>
    <t>12/6</t>
    <phoneticPr fontId="2"/>
  </si>
  <si>
    <t>静岡オープン競技かるた団体戦</t>
    <rPh sb="0" eb="2">
      <t>シズオカ</t>
    </rPh>
    <rPh sb="6" eb="8">
      <t>キョウギ</t>
    </rPh>
    <rPh sb="11" eb="14">
      <t>ダンタイセン</t>
    </rPh>
    <phoneticPr fontId="2"/>
  </si>
  <si>
    <t>藤枝市　静岡県武道館</t>
    <rPh sb="0" eb="3">
      <t>フジエダシ</t>
    </rPh>
    <rPh sb="4" eb="7">
      <t>シズオカケン</t>
    </rPh>
    <rPh sb="7" eb="10">
      <t>ブドウカン</t>
    </rPh>
    <phoneticPr fontId="2"/>
  </si>
  <si>
    <t>第２３回競技かるた鳳玉大会 (ＣＤＥ)　令和７年１２月東京</t>
    <rPh sb="0" eb="1">
      <t>ダイ</t>
    </rPh>
    <rPh sb="3" eb="4">
      <t>カイ</t>
    </rPh>
    <rPh sb="4" eb="6">
      <t>キョウギ</t>
    </rPh>
    <rPh sb="9" eb="10">
      <t>オオトリ</t>
    </rPh>
    <rPh sb="10" eb="11">
      <t>タマ</t>
    </rPh>
    <rPh sb="11" eb="13">
      <t>タイカイ</t>
    </rPh>
    <rPh sb="20" eb="22">
      <t>レイワ</t>
    </rPh>
    <rPh sb="23" eb="24">
      <t>ネン</t>
    </rPh>
    <rPh sb="26" eb="27">
      <t>ガツ</t>
    </rPh>
    <rPh sb="27" eb="29">
      <t>トウキョウ</t>
    </rPh>
    <phoneticPr fontId="2"/>
  </si>
  <si>
    <t>2025年12月未定</t>
    <rPh sb="7" eb="8">
      <t>ガツ</t>
    </rPh>
    <rPh sb="8" eb="10">
      <t>ミテイ</t>
    </rPh>
    <phoneticPr fontId="2"/>
  </si>
  <si>
    <t>小倉百人一首競技かるた初心者かるた府中教室１/４～２/１５</t>
    <rPh sb="0" eb="6">
      <t>オグラヒャクニンイッシュ</t>
    </rPh>
    <rPh sb="6" eb="8">
      <t>キョウギ</t>
    </rPh>
    <rPh sb="11" eb="14">
      <t>ショシンシャ</t>
    </rPh>
    <rPh sb="17" eb="19">
      <t>フチュウ</t>
    </rPh>
    <rPh sb="19" eb="20">
      <t>キョウ</t>
    </rPh>
    <rPh sb="20" eb="21">
      <t>シツ</t>
    </rPh>
    <phoneticPr fontId="2"/>
  </si>
  <si>
    <t>2026年毎週日曜日</t>
    <rPh sb="4" eb="5">
      <t>ネン</t>
    </rPh>
    <rPh sb="5" eb="10">
      <t>マイシュウニチヨウビ</t>
    </rPh>
    <phoneticPr fontId="2"/>
  </si>
  <si>
    <t>日</t>
    <phoneticPr fontId="2"/>
  </si>
  <si>
    <t>府中市　府中市分梅町一丁目公会堂</t>
    <rPh sb="0" eb="3">
      <t>フチュウシ</t>
    </rPh>
    <rPh sb="4" eb="10">
      <t>フチュウシブバイチョウ</t>
    </rPh>
    <rPh sb="10" eb="13">
      <t>イチチョウメ</t>
    </rPh>
    <rPh sb="13" eb="16">
      <t>コウカイドウ</t>
    </rPh>
    <phoneticPr fontId="2"/>
  </si>
  <si>
    <t>府中白妙会･府中多摩かるた会連盟</t>
    <rPh sb="0" eb="5">
      <t>フ</t>
    </rPh>
    <rPh sb="6" eb="10">
      <t>フチュウタマ</t>
    </rPh>
    <rPh sb="13" eb="16">
      <t>カイレンメイ</t>
    </rPh>
    <phoneticPr fontId="2"/>
  </si>
  <si>
    <t>12/25</t>
    <phoneticPr fontId="2"/>
  </si>
  <si>
    <t>第８回東北・北海道高校かるたウインタートーナメント</t>
    <rPh sb="0" eb="1">
      <t>ダイ</t>
    </rPh>
    <rPh sb="2" eb="3">
      <t>カイ</t>
    </rPh>
    <rPh sb="3" eb="5">
      <t>トウホク</t>
    </rPh>
    <rPh sb="6" eb="11">
      <t>ホッカイドウコウコウ</t>
    </rPh>
    <phoneticPr fontId="2"/>
  </si>
  <si>
    <t>八戸市　文化教養センター南部会館</t>
    <rPh sb="0" eb="3">
      <t>ハチノヘシ</t>
    </rPh>
    <rPh sb="4" eb="8">
      <t>ブンカキョウヨウ</t>
    </rPh>
    <rPh sb="12" eb="14">
      <t>ナンブ</t>
    </rPh>
    <rPh sb="14" eb="16">
      <t>カイカン</t>
    </rPh>
    <phoneticPr fontId="2"/>
  </si>
  <si>
    <t>12/19</t>
    <phoneticPr fontId="2"/>
  </si>
  <si>
    <t>第７７回愛媛かるた選手権大会</t>
    <rPh sb="0" eb="1">
      <t>ダイ</t>
    </rPh>
    <rPh sb="3" eb="4">
      <t>カイ</t>
    </rPh>
    <rPh sb="4" eb="6">
      <t>エヒメ</t>
    </rPh>
    <rPh sb="9" eb="12">
      <t>センシュケン</t>
    </rPh>
    <rPh sb="12" eb="14">
      <t>タイカイ</t>
    </rPh>
    <phoneticPr fontId="2"/>
  </si>
  <si>
    <t>1/9</t>
    <phoneticPr fontId="2"/>
  </si>
  <si>
    <t>第５２回鹿児島県新春かるた大会</t>
    <phoneticPr fontId="2"/>
  </si>
  <si>
    <t>鹿児島市　鹿児島県武道館</t>
    <rPh sb="0" eb="4">
      <t>カゴシマシ</t>
    </rPh>
    <rPh sb="5" eb="9">
      <t>カゴシマケン</t>
    </rPh>
    <rPh sb="9" eb="12">
      <t>ブドウカン</t>
    </rPh>
    <phoneticPr fontId="2"/>
  </si>
  <si>
    <t>12/14</t>
    <phoneticPr fontId="2"/>
  </si>
  <si>
    <t>第５１回柏市民かるた大会</t>
    <phoneticPr fontId="2"/>
  </si>
  <si>
    <t>柏市　中央公民館</t>
    <phoneticPr fontId="2"/>
  </si>
  <si>
    <t>柏かるた会</t>
  </si>
  <si>
    <t>1/18</t>
    <phoneticPr fontId="2"/>
  </si>
  <si>
    <t>第４２回柿本人麿万葉かるた大会</t>
    <phoneticPr fontId="2"/>
  </si>
  <si>
    <t>益田市　市民学習センター</t>
    <rPh sb="5" eb="6">
      <t>ミン</t>
    </rPh>
    <rPh sb="6" eb="8">
      <t>ガクシュウ</t>
    </rPh>
    <phoneticPr fontId="2"/>
  </si>
  <si>
    <t>島根県かるた協会・益田ライオンズクラブ</t>
    <rPh sb="9" eb="11">
      <t>マスダ</t>
    </rPh>
    <phoneticPr fontId="2"/>
  </si>
  <si>
    <t>1/15</t>
    <phoneticPr fontId="2"/>
  </si>
  <si>
    <t>第６回北海道競技かるた初心者大会</t>
    <rPh sb="0" eb="1">
      <t>ダイ</t>
    </rPh>
    <rPh sb="2" eb="3">
      <t>カイ</t>
    </rPh>
    <rPh sb="3" eb="8">
      <t>ホッカイドウキョウギ</t>
    </rPh>
    <rPh sb="11" eb="14">
      <t>ショシンシャ</t>
    </rPh>
    <rPh sb="14" eb="16">
      <t>タイカイ</t>
    </rPh>
    <phoneticPr fontId="2"/>
  </si>
  <si>
    <t>1/25</t>
    <phoneticPr fontId="2"/>
  </si>
  <si>
    <t>第７回北日本選手権競技かるた大会</t>
    <rPh sb="3" eb="4">
      <t>キタ</t>
    </rPh>
    <rPh sb="4" eb="6">
      <t>ニホン</t>
    </rPh>
    <rPh sb="9" eb="11">
      <t>キョウギ</t>
    </rPh>
    <phoneticPr fontId="2"/>
  </si>
  <si>
    <t>仙台市　宮城県武道館</t>
    <rPh sb="4" eb="7">
      <t>ミヤギケン</t>
    </rPh>
    <rPh sb="7" eb="10">
      <t>ブドウカン</t>
    </rPh>
    <phoneticPr fontId="2"/>
  </si>
  <si>
    <t>宮城県かるた協会</t>
  </si>
  <si>
    <t>1/10</t>
    <phoneticPr fontId="2"/>
  </si>
  <si>
    <t>第２４回競技かるた鳳玉大会 (ＣＤＥ)　令和８年１月東京</t>
    <rPh sb="0" eb="1">
      <t>ダイ</t>
    </rPh>
    <rPh sb="3" eb="4">
      <t>カイ</t>
    </rPh>
    <rPh sb="4" eb="6">
      <t>キョウギ</t>
    </rPh>
    <rPh sb="9" eb="10">
      <t>オオトリ</t>
    </rPh>
    <rPh sb="10" eb="11">
      <t>タマ</t>
    </rPh>
    <rPh sb="11" eb="13">
      <t>タイカイ</t>
    </rPh>
    <rPh sb="20" eb="22">
      <t>レイワ</t>
    </rPh>
    <rPh sb="23" eb="24">
      <t>ネン</t>
    </rPh>
    <rPh sb="25" eb="26">
      <t>ガツ</t>
    </rPh>
    <rPh sb="26" eb="28">
      <t>トウキョウ</t>
    </rPh>
    <phoneticPr fontId="2"/>
  </si>
  <si>
    <t>2026年1月未定</t>
    <rPh sb="6" eb="7">
      <t>ガツ</t>
    </rPh>
    <rPh sb="7" eb="9">
      <t>ミテイ</t>
    </rPh>
    <phoneticPr fontId="2"/>
  </si>
  <si>
    <t>第６８回関東北かるた大会</t>
    <rPh sb="0" eb="1">
      <t>ダイ</t>
    </rPh>
    <rPh sb="3" eb="4">
      <t>カイ</t>
    </rPh>
    <rPh sb="4" eb="6">
      <t>カントウ</t>
    </rPh>
    <rPh sb="6" eb="7">
      <t>キタ</t>
    </rPh>
    <rPh sb="10" eb="12">
      <t>タイカイ</t>
    </rPh>
    <phoneticPr fontId="2"/>
  </si>
  <si>
    <t>那須塩原市　いきいきふれあいセンター</t>
    <rPh sb="0" eb="4">
      <t>ナスシオバラ</t>
    </rPh>
    <rPh sb="4" eb="5">
      <t>シ</t>
    </rPh>
    <phoneticPr fontId="2"/>
  </si>
  <si>
    <t>黒磯いぶき会･黒磯公民館</t>
    <rPh sb="0" eb="6">
      <t>ク</t>
    </rPh>
    <rPh sb="7" eb="12">
      <t>クロイソコウミンカン</t>
    </rPh>
    <phoneticPr fontId="2"/>
  </si>
  <si>
    <t>1/13</t>
    <phoneticPr fontId="2"/>
  </si>
  <si>
    <t>第３１回短歌の里百人一首大会</t>
    <rPh sb="0" eb="1">
      <t>ダイ</t>
    </rPh>
    <rPh sb="3" eb="4">
      <t>カイ</t>
    </rPh>
    <rPh sb="4" eb="6">
      <t>タンカ</t>
    </rPh>
    <rPh sb="7" eb="8">
      <t>サト</t>
    </rPh>
    <rPh sb="8" eb="10">
      <t>ヒャクニン</t>
    </rPh>
    <rPh sb="10" eb="12">
      <t>イッシュ</t>
    </rPh>
    <rPh sb="12" eb="14">
      <t>タイカイ</t>
    </rPh>
    <phoneticPr fontId="2"/>
  </si>
  <si>
    <t>長野県</t>
    <rPh sb="0" eb="3">
      <t>ナガノケン</t>
    </rPh>
    <phoneticPr fontId="2"/>
  </si>
  <si>
    <t>塩尻市　原新田公民館</t>
    <rPh sb="0" eb="3">
      <t>シオジリシ</t>
    </rPh>
    <rPh sb="4" eb="5">
      <t>ハラ</t>
    </rPh>
    <rPh sb="5" eb="7">
      <t>シンデン</t>
    </rPh>
    <rPh sb="7" eb="10">
      <t>コウミンカン</t>
    </rPh>
    <phoneticPr fontId="2"/>
  </si>
  <si>
    <t>塩尻市･塩尻市教育委員会･塩尻かるた会</t>
    <rPh sb="0" eb="3">
      <t>シオジリシ</t>
    </rPh>
    <rPh sb="4" eb="6">
      <t>シオジリ</t>
    </rPh>
    <rPh sb="6" eb="7">
      <t>シ</t>
    </rPh>
    <rPh sb="7" eb="9">
      <t>キョウイク</t>
    </rPh>
    <rPh sb="9" eb="12">
      <t>イインカイ</t>
    </rPh>
    <phoneticPr fontId="2"/>
  </si>
  <si>
    <t>1/11</t>
    <phoneticPr fontId="2"/>
  </si>
  <si>
    <t>第３６回埼玉県高等学校かるた大会（個人戦）</t>
    <rPh sb="7" eb="9">
      <t>コウトウ</t>
    </rPh>
    <rPh sb="9" eb="11">
      <t>ガッコウ</t>
    </rPh>
    <rPh sb="17" eb="20">
      <t>コジンセン</t>
    </rPh>
    <phoneticPr fontId="2"/>
  </si>
  <si>
    <t>12月未定</t>
    <rPh sb="2" eb="5">
      <t>ガツミテイ</t>
    </rPh>
    <phoneticPr fontId="2"/>
  </si>
  <si>
    <t>高総文祭の出場者を決定する</t>
    <rPh sb="0" eb="1">
      <t>コウ</t>
    </rPh>
    <rPh sb="1" eb="2">
      <t>ソウ</t>
    </rPh>
    <rPh sb="2" eb="3">
      <t>ブン</t>
    </rPh>
    <rPh sb="3" eb="4">
      <t>サイ</t>
    </rPh>
    <rPh sb="5" eb="8">
      <t>シュツジョウシャ</t>
    </rPh>
    <rPh sb="9" eb="11">
      <t>ケッテイ</t>
    </rPh>
    <phoneticPr fontId="2"/>
  </si>
  <si>
    <t>第２１回八戸市競技かるた小中学生大会</t>
    <rPh sb="0" eb="1">
      <t>ダイ</t>
    </rPh>
    <rPh sb="3" eb="4">
      <t>カイ</t>
    </rPh>
    <rPh sb="4" eb="6">
      <t>ハチノヘ</t>
    </rPh>
    <rPh sb="6" eb="7">
      <t>シ</t>
    </rPh>
    <rPh sb="12" eb="14">
      <t>ショウチュウ</t>
    </rPh>
    <rPh sb="14" eb="16">
      <t>ガクセイ</t>
    </rPh>
    <rPh sb="16" eb="18">
      <t>タイカイ</t>
    </rPh>
    <phoneticPr fontId="2"/>
  </si>
  <si>
    <t>八戸市　文化教養センター南部会館</t>
    <rPh sb="0" eb="3">
      <t>ハチノヘシ</t>
    </rPh>
    <rPh sb="4" eb="6">
      <t>ブンカ</t>
    </rPh>
    <rPh sb="6" eb="8">
      <t>キョウヨウ</t>
    </rPh>
    <rPh sb="12" eb="14">
      <t>ナンブ</t>
    </rPh>
    <rPh sb="14" eb="16">
      <t>カイカン</t>
    </rPh>
    <phoneticPr fontId="2"/>
  </si>
  <si>
    <t>八戸市競技かるた小中学生大会実行委員会</t>
    <rPh sb="0" eb="3">
      <t>ハチノヘシ</t>
    </rPh>
    <rPh sb="3" eb="5">
      <t>キョウギ</t>
    </rPh>
    <rPh sb="8" eb="10">
      <t>ショウチュウ</t>
    </rPh>
    <rPh sb="10" eb="12">
      <t>ガクセイ</t>
    </rPh>
    <rPh sb="12" eb="14">
      <t>タイカイ</t>
    </rPh>
    <rPh sb="14" eb="16">
      <t>ジッコウ</t>
    </rPh>
    <rPh sb="16" eb="19">
      <t>イインカイ</t>
    </rPh>
    <phoneticPr fontId="2"/>
  </si>
  <si>
    <t>1/14</t>
    <phoneticPr fontId="2"/>
  </si>
  <si>
    <t>第５回近江勧学館フロンティア大会</t>
    <rPh sb="0" eb="1">
      <t>ダイ</t>
    </rPh>
    <rPh sb="2" eb="3">
      <t>カイ</t>
    </rPh>
    <rPh sb="3" eb="8">
      <t>オウミカンガクカン</t>
    </rPh>
    <rPh sb="14" eb="16">
      <t>タイカイ</t>
    </rPh>
    <phoneticPr fontId="2"/>
  </si>
  <si>
    <t>大津市　近江勧学館</t>
    <rPh sb="0" eb="3">
      <t>オオツシ</t>
    </rPh>
    <rPh sb="4" eb="9">
      <t>オウミカンガクカン</t>
    </rPh>
    <phoneticPr fontId="2"/>
  </si>
  <si>
    <t>おおつ光ルくん杯実行委員会</t>
    <rPh sb="3" eb="4">
      <t>ヒカル</t>
    </rPh>
    <rPh sb="7" eb="8">
      <t>ハイ</t>
    </rPh>
    <rPh sb="8" eb="10">
      <t>ジッコウ</t>
    </rPh>
    <rPh sb="10" eb="13">
      <t>イインカイ</t>
    </rPh>
    <phoneticPr fontId="2"/>
  </si>
  <si>
    <t>小倉百人一首競技かるたおおつ光ルくん杯団体戦世界大会</t>
    <rPh sb="0" eb="6">
      <t>オグラヒャクニンイッシュ</t>
    </rPh>
    <rPh sb="6" eb="8">
      <t>キョウギ</t>
    </rPh>
    <rPh sb="14" eb="15">
      <t>ヒカリ</t>
    </rPh>
    <rPh sb="18" eb="19">
      <t>ハイ</t>
    </rPh>
    <rPh sb="19" eb="22">
      <t>ダンタイセン</t>
    </rPh>
    <rPh sb="22" eb="26">
      <t>セカイタイカイ</t>
    </rPh>
    <phoneticPr fontId="2"/>
  </si>
  <si>
    <t>第１３回小倉百人一首競技かるた朝倉大会</t>
    <rPh sb="0" eb="1">
      <t>ダイ</t>
    </rPh>
    <rPh sb="3" eb="4">
      <t>カイ</t>
    </rPh>
    <rPh sb="4" eb="6">
      <t>オグラ</t>
    </rPh>
    <rPh sb="6" eb="10">
      <t>ヒャクニンイッシュ</t>
    </rPh>
    <rPh sb="10" eb="12">
      <t>キョウギ</t>
    </rPh>
    <rPh sb="15" eb="17">
      <t>アサクラ</t>
    </rPh>
    <rPh sb="17" eb="19">
      <t>タイカイ</t>
    </rPh>
    <phoneticPr fontId="2"/>
  </si>
  <si>
    <t>朝倉市　サンライズ杷木</t>
    <rPh sb="0" eb="2">
      <t>アサクラ</t>
    </rPh>
    <rPh sb="2" eb="3">
      <t>シ</t>
    </rPh>
    <rPh sb="9" eb="11">
      <t>ハキ</t>
    </rPh>
    <phoneticPr fontId="2"/>
  </si>
  <si>
    <t>1/31</t>
    <phoneticPr fontId="2"/>
  </si>
  <si>
    <t>第３４回三重県百人一首かるた競技大会</t>
    <rPh sb="0" eb="1">
      <t>ダイ</t>
    </rPh>
    <rPh sb="3" eb="4">
      <t>カイ</t>
    </rPh>
    <rPh sb="4" eb="7">
      <t>ミエケン</t>
    </rPh>
    <rPh sb="7" eb="11">
      <t>ヒャクニンイッシュ</t>
    </rPh>
    <rPh sb="14" eb="16">
      <t>キョウギ</t>
    </rPh>
    <rPh sb="16" eb="18">
      <t>タイカイ</t>
    </rPh>
    <phoneticPr fontId="2"/>
  </si>
  <si>
    <t>鈴鹿市　鈴鹿市武道館</t>
    <rPh sb="0" eb="3">
      <t>スズカシ</t>
    </rPh>
    <rPh sb="4" eb="7">
      <t>スズカシ</t>
    </rPh>
    <rPh sb="7" eb="10">
      <t>ブドウカン</t>
    </rPh>
    <phoneticPr fontId="2"/>
  </si>
  <si>
    <t>第３６回小倉百人一首初心者かるた府中大会</t>
    <rPh sb="0" eb="1">
      <t>ダイ</t>
    </rPh>
    <rPh sb="3" eb="4">
      <t>カイ</t>
    </rPh>
    <rPh sb="4" eb="6">
      <t>オグラ</t>
    </rPh>
    <rPh sb="6" eb="10">
      <t>ヒャクニンイッシュ</t>
    </rPh>
    <rPh sb="10" eb="13">
      <t>ショシンシャ</t>
    </rPh>
    <rPh sb="16" eb="17">
      <t>フ</t>
    </rPh>
    <rPh sb="17" eb="18">
      <t>チュウ</t>
    </rPh>
    <rPh sb="18" eb="20">
      <t>タイカイ</t>
    </rPh>
    <phoneticPr fontId="2"/>
  </si>
  <si>
    <t>府中市　片町文化センター</t>
    <rPh sb="0" eb="1">
      <t>フ</t>
    </rPh>
    <rPh sb="1" eb="2">
      <t>チュウ</t>
    </rPh>
    <rPh sb="2" eb="3">
      <t>シ</t>
    </rPh>
    <rPh sb="4" eb="6">
      <t>カタマチ</t>
    </rPh>
    <rPh sb="6" eb="8">
      <t>ブンカ</t>
    </rPh>
    <phoneticPr fontId="2"/>
  </si>
  <si>
    <t>府中白妙会･府中多摩かるた会連盟
･片町文化センター圏域コミュニティ協議会</t>
    <rPh sb="0" eb="5">
      <t>フ</t>
    </rPh>
    <rPh sb="6" eb="10">
      <t>フチュウタマ</t>
    </rPh>
    <rPh sb="13" eb="14">
      <t>カイ</t>
    </rPh>
    <rPh sb="14" eb="16">
      <t>レンメイ</t>
    </rPh>
    <rPh sb="18" eb="20">
      <t>カタマチ</t>
    </rPh>
    <rPh sb="20" eb="22">
      <t>ブンカ</t>
    </rPh>
    <rPh sb="26" eb="28">
      <t>ケンイキ</t>
    </rPh>
    <rPh sb="34" eb="37">
      <t>キョウギカイ</t>
    </rPh>
    <phoneticPr fontId="2"/>
  </si>
  <si>
    <t>2/10</t>
    <phoneticPr fontId="2"/>
  </si>
  <si>
    <t>第２５回競技かるた鳳玉大会 (ＣＤＥ)　令和８年２月東京</t>
    <rPh sb="0" eb="1">
      <t>ダイ</t>
    </rPh>
    <rPh sb="3" eb="4">
      <t>カイ</t>
    </rPh>
    <rPh sb="4" eb="6">
      <t>キョウギ</t>
    </rPh>
    <rPh sb="9" eb="10">
      <t>オオトリ</t>
    </rPh>
    <rPh sb="10" eb="11">
      <t>タマ</t>
    </rPh>
    <rPh sb="11" eb="13">
      <t>タイカイ</t>
    </rPh>
    <rPh sb="20" eb="22">
      <t>レイワ</t>
    </rPh>
    <rPh sb="23" eb="24">
      <t>ネン</t>
    </rPh>
    <rPh sb="25" eb="26">
      <t>ガツ</t>
    </rPh>
    <rPh sb="26" eb="28">
      <t>トウキョウ</t>
    </rPh>
    <phoneticPr fontId="2"/>
  </si>
  <si>
    <t>2026年2月未定</t>
    <rPh sb="6" eb="7">
      <t>ガツ</t>
    </rPh>
    <rPh sb="7" eb="9">
      <t>ミテイ</t>
    </rPh>
    <phoneticPr fontId="2"/>
  </si>
  <si>
    <t>第３１回小倉百人一首かるた新人宇都宮大会</t>
    <rPh sb="0" eb="1">
      <t>ダイ</t>
    </rPh>
    <rPh sb="3" eb="4">
      <t>カイ</t>
    </rPh>
    <rPh sb="4" eb="6">
      <t>オグラ</t>
    </rPh>
    <rPh sb="6" eb="10">
      <t>ヒャクニンイッシュ</t>
    </rPh>
    <rPh sb="13" eb="15">
      <t>シンジン</t>
    </rPh>
    <rPh sb="15" eb="18">
      <t>ウツノミヤ</t>
    </rPh>
    <rPh sb="18" eb="20">
      <t>タイカイ</t>
    </rPh>
    <phoneticPr fontId="2"/>
  </si>
  <si>
    <t>宇都宮市　栃木県総合運動公園武道館
（ユウケイ武道館）</t>
    <rPh sb="0" eb="4">
      <t>ウツノミヤシ</t>
    </rPh>
    <rPh sb="8" eb="10">
      <t>ソウゴウ</t>
    </rPh>
    <rPh sb="10" eb="12">
      <t>ウンドウ</t>
    </rPh>
    <rPh sb="12" eb="14">
      <t>コウエン</t>
    </rPh>
    <rPh sb="14" eb="17">
      <t>ブドウカン</t>
    </rPh>
    <rPh sb="23" eb="26">
      <t>ブドウカン</t>
    </rPh>
    <phoneticPr fontId="2"/>
  </si>
  <si>
    <t>宇都宮かるた会</t>
    <rPh sb="0" eb="3">
      <t>ウツノミヤ</t>
    </rPh>
    <rPh sb="6" eb="7">
      <t>カイ</t>
    </rPh>
    <phoneticPr fontId="2"/>
  </si>
  <si>
    <t>2/6</t>
    <phoneticPr fontId="2"/>
  </si>
  <si>
    <t>鄙の日高でかるたの雛祭り２０２６(日高かるた団体戦)</t>
    <rPh sb="0" eb="1">
      <t>ヒナ</t>
    </rPh>
    <rPh sb="2" eb="3">
      <t>ヒ</t>
    </rPh>
    <rPh sb="3" eb="4">
      <t>ダカ</t>
    </rPh>
    <rPh sb="9" eb="11">
      <t>ヒナマツ</t>
    </rPh>
    <rPh sb="17" eb="18">
      <t>ヒ</t>
    </rPh>
    <rPh sb="18" eb="19">
      <t>ダカ</t>
    </rPh>
    <rPh sb="22" eb="24">
      <t>ダンタイ</t>
    </rPh>
    <rPh sb="24" eb="25">
      <t>セン</t>
    </rPh>
    <phoneticPr fontId="2"/>
  </si>
  <si>
    <t>日高市　日高高校合宿所</t>
    <rPh sb="0" eb="3">
      <t>ヒダカシ</t>
    </rPh>
    <rPh sb="4" eb="5">
      <t>ヒ</t>
    </rPh>
    <rPh sb="5" eb="6">
      <t>ダカ</t>
    </rPh>
    <rPh sb="6" eb="8">
      <t>コウコウ</t>
    </rPh>
    <rPh sb="8" eb="10">
      <t>ガッシュク</t>
    </rPh>
    <rPh sb="10" eb="11">
      <t>ジョ</t>
    </rPh>
    <phoneticPr fontId="2"/>
  </si>
  <si>
    <t>日高クラブ</t>
    <rPh sb="0" eb="2">
      <t>ヒダカ</t>
    </rPh>
    <phoneticPr fontId="2"/>
  </si>
  <si>
    <t>2月未定</t>
    <rPh sb="1" eb="4">
      <t>ガツミテイ</t>
    </rPh>
    <phoneticPr fontId="2"/>
  </si>
  <si>
    <t>第１０回千葉県小学生大会</t>
    <rPh sb="0" eb="1">
      <t>ダイ</t>
    </rPh>
    <rPh sb="3" eb="4">
      <t>カイ</t>
    </rPh>
    <rPh sb="4" eb="7">
      <t>チバケン</t>
    </rPh>
    <rPh sb="7" eb="10">
      <t>ショウガクセイ</t>
    </rPh>
    <rPh sb="10" eb="12">
      <t>タイカイ</t>
    </rPh>
    <phoneticPr fontId="2"/>
  </si>
  <si>
    <t>2/22</t>
    <phoneticPr fontId="2"/>
  </si>
  <si>
    <t>第２１回全国高校生かるたグランプリ</t>
    <rPh sb="0" eb="1">
      <t>ダイ</t>
    </rPh>
    <rPh sb="3" eb="4">
      <t>カイ</t>
    </rPh>
    <rPh sb="4" eb="6">
      <t>ゼンコク</t>
    </rPh>
    <rPh sb="6" eb="9">
      <t>コウコウセイ</t>
    </rPh>
    <phoneticPr fontId="2"/>
  </si>
  <si>
    <t>2026年3月14･15日</t>
    <rPh sb="4" eb="5">
      <t>ネン</t>
    </rPh>
    <rPh sb="6" eb="7">
      <t>ガツ</t>
    </rPh>
    <rPh sb="12" eb="13">
      <t>ヒ</t>
    </rPh>
    <phoneticPr fontId="2"/>
  </si>
  <si>
    <t>土日</t>
    <rPh sb="0" eb="2">
      <t>ドニチ</t>
    </rPh>
    <phoneticPr fontId="2"/>
  </si>
  <si>
    <t>高等学校文化連盟 全国小倉百人一首かるた専門部</t>
    <rPh sb="0" eb="2">
      <t>コウトウ</t>
    </rPh>
    <rPh sb="2" eb="4">
      <t>ガッコウ</t>
    </rPh>
    <rPh sb="4" eb="6">
      <t>ブンカ</t>
    </rPh>
    <rPh sb="6" eb="8">
      <t>レンメイ</t>
    </rPh>
    <phoneticPr fontId="2"/>
  </si>
  <si>
    <t>2/24</t>
    <phoneticPr fontId="2"/>
  </si>
  <si>
    <t>2/27</t>
    <phoneticPr fontId="2"/>
  </si>
  <si>
    <t>第２９回神奈川県団体対抗かるた大会</t>
    <rPh sb="0" eb="1">
      <t>ダイ</t>
    </rPh>
    <rPh sb="3" eb="4">
      <t>カイ</t>
    </rPh>
    <rPh sb="4" eb="8">
      <t>カナガワケン</t>
    </rPh>
    <rPh sb="8" eb="10">
      <t>ダンタイ</t>
    </rPh>
    <rPh sb="10" eb="12">
      <t>タイコウ</t>
    </rPh>
    <rPh sb="15" eb="17">
      <t>タイカイ</t>
    </rPh>
    <phoneticPr fontId="2"/>
  </si>
  <si>
    <t>横浜市　神奈川県立横浜武道館</t>
    <rPh sb="0" eb="3">
      <t>ヨコハマシ</t>
    </rPh>
    <rPh sb="4" eb="9">
      <t>カナガワケンリツ</t>
    </rPh>
    <rPh sb="9" eb="11">
      <t>ヨコハマ</t>
    </rPh>
    <rPh sb="11" eb="14">
      <t>ブドウカン</t>
    </rPh>
    <phoneticPr fontId="2"/>
  </si>
  <si>
    <t>神奈川県かるた協会</t>
    <rPh sb="0" eb="3">
      <t>カナガワ</t>
    </rPh>
    <rPh sb="3" eb="4">
      <t>ケン</t>
    </rPh>
    <rPh sb="7" eb="9">
      <t>キョウカイ</t>
    </rPh>
    <phoneticPr fontId="2"/>
  </si>
  <si>
    <t>第四回高校生卒業記念大会</t>
    <rPh sb="0" eb="1">
      <t>ダイ</t>
    </rPh>
    <rPh sb="1" eb="2">
      <t>ヨン</t>
    </rPh>
    <rPh sb="2" eb="3">
      <t>カイ</t>
    </rPh>
    <rPh sb="3" eb="6">
      <t>コウコウセイ</t>
    </rPh>
    <rPh sb="6" eb="12">
      <t>ソツギョウキネンタイカイ</t>
    </rPh>
    <phoneticPr fontId="2"/>
  </si>
  <si>
    <t>大垣市　大垣市青年の家</t>
    <rPh sb="0" eb="3">
      <t>オオガキシ</t>
    </rPh>
    <rPh sb="4" eb="7">
      <t>オオガキシ</t>
    </rPh>
    <rPh sb="7" eb="9">
      <t>セイネン</t>
    </rPh>
    <rPh sb="10" eb="11">
      <t>イエ</t>
    </rPh>
    <phoneticPr fontId="2"/>
  </si>
  <si>
    <t>3/16</t>
    <phoneticPr fontId="2"/>
  </si>
  <si>
    <t>第２６回競技かるた鳳玉大会 (ＣＤＥ)　令和８年３月東京</t>
    <rPh sb="0" eb="1">
      <t>ダイ</t>
    </rPh>
    <rPh sb="3" eb="4">
      <t>カイ</t>
    </rPh>
    <rPh sb="4" eb="6">
      <t>キョウギ</t>
    </rPh>
    <rPh sb="9" eb="10">
      <t>オオトリ</t>
    </rPh>
    <rPh sb="10" eb="11">
      <t>タマ</t>
    </rPh>
    <rPh sb="11" eb="13">
      <t>タイカイ</t>
    </rPh>
    <rPh sb="20" eb="22">
      <t>レイワ</t>
    </rPh>
    <rPh sb="23" eb="24">
      <t>ネン</t>
    </rPh>
    <rPh sb="25" eb="26">
      <t>ガツ</t>
    </rPh>
    <rPh sb="26" eb="28">
      <t>トウキョウ</t>
    </rPh>
    <phoneticPr fontId="2"/>
  </si>
  <si>
    <t>2026年3月未定</t>
    <rPh sb="6" eb="7">
      <t>ガツ</t>
    </rPh>
    <rPh sb="7" eb="9">
      <t>ミテイ</t>
    </rPh>
    <phoneticPr fontId="2"/>
  </si>
  <si>
    <t>長崎県かるた協会</t>
    <rPh sb="0" eb="3">
      <t>ナガサキケン</t>
    </rPh>
    <rPh sb="6" eb="8">
      <t>キョウカイ</t>
    </rPh>
    <phoneticPr fontId="2"/>
  </si>
  <si>
    <t>第１８回長崎百人一首競技かるた大会</t>
    <rPh sb="0" eb="1">
      <t>ダイ</t>
    </rPh>
    <rPh sb="3" eb="4">
      <t>カイ</t>
    </rPh>
    <rPh sb="4" eb="6">
      <t>ナガサキ</t>
    </rPh>
    <rPh sb="6" eb="10">
      <t>ヒャクニンイッシュ</t>
    </rPh>
    <rPh sb="10" eb="12">
      <t>キョウギ</t>
    </rPh>
    <rPh sb="15" eb="17">
      <t>タイカイ</t>
    </rPh>
    <phoneticPr fontId="2"/>
  </si>
  <si>
    <t>2026年3月未定</t>
    <rPh sb="4" eb="5">
      <t>ネン</t>
    </rPh>
    <rPh sb="6" eb="9">
      <t>ガツミテイ</t>
    </rPh>
    <phoneticPr fontId="2"/>
  </si>
  <si>
    <t>第５回競技かるたＤ･Ｅ級茨城大会</t>
    <rPh sb="0" eb="1">
      <t>ダイ</t>
    </rPh>
    <rPh sb="2" eb="3">
      <t>カイ</t>
    </rPh>
    <rPh sb="3" eb="5">
      <t>キョウギ</t>
    </rPh>
    <rPh sb="11" eb="12">
      <t>キュウ</t>
    </rPh>
    <rPh sb="12" eb="14">
      <t>イバラキ</t>
    </rPh>
    <rPh sb="14" eb="16">
      <t>タイカイ</t>
    </rPh>
    <phoneticPr fontId="2"/>
  </si>
  <si>
    <t>2026年未定</t>
    <rPh sb="4" eb="5">
      <t>ネン</t>
    </rPh>
    <rPh sb="5" eb="7">
      <t>ミテイ</t>
    </rPh>
    <phoneticPr fontId="2"/>
  </si>
  <si>
    <t>茨城県</t>
    <rPh sb="0" eb="3">
      <t>イバラキケン</t>
    </rPh>
    <phoneticPr fontId="2"/>
  </si>
  <si>
    <t>牛久市　牛久運動公園武道館</t>
    <rPh sb="0" eb="3">
      <t>ウシクシ</t>
    </rPh>
    <rPh sb="4" eb="6">
      <t>ウシク</t>
    </rPh>
    <rPh sb="6" eb="10">
      <t>ウンドウコウエン</t>
    </rPh>
    <rPh sb="10" eb="13">
      <t>ブドウカン</t>
    </rPh>
    <phoneticPr fontId="2"/>
  </si>
  <si>
    <t>茨城県かるた協会</t>
    <rPh sb="0" eb="3">
      <t>イバラキケン</t>
    </rPh>
    <rPh sb="6" eb="8">
      <t>キョウカイ</t>
    </rPh>
    <phoneticPr fontId="2"/>
  </si>
  <si>
    <t>第１０５回全国競技かるた横浜大会（ＤＥ）</t>
    <rPh sb="0" eb="1">
      <t>ダイ</t>
    </rPh>
    <rPh sb="4" eb="5">
      <t>カイ</t>
    </rPh>
    <rPh sb="5" eb="9">
      <t>ゼンコクキョウギ</t>
    </rPh>
    <rPh sb="12" eb="16">
      <t>ヨコハマタイカイ</t>
    </rPh>
    <phoneticPr fontId="2"/>
  </si>
  <si>
    <t>Yohasアリーナ～本能に、感動を。～
（千葉公園総合体育館）</t>
    <rPh sb="10" eb="12">
      <t>ホンノウ</t>
    </rPh>
    <rPh sb="14" eb="16">
      <t>カンドウ</t>
    </rPh>
    <rPh sb="21" eb="23">
      <t>チバ</t>
    </rPh>
    <rPh sb="23" eb="30">
      <t>コウエンソウゴウタイイクカン</t>
    </rPh>
    <phoneticPr fontId="2"/>
  </si>
  <si>
    <t>札幌市　北海きたえーる
（北海道立総合体育センター）</t>
    <rPh sb="0" eb="3">
      <t>サッポロシ</t>
    </rPh>
    <phoneticPr fontId="2"/>
  </si>
  <si>
    <t>第16回競技かるた鳳玉大会 (ＤＥ)　令和７年５月東京</t>
    <rPh sb="0" eb="1">
      <t>ダイ</t>
    </rPh>
    <rPh sb="3" eb="4">
      <t>カイ</t>
    </rPh>
    <rPh sb="4" eb="6">
      <t>キョウギ</t>
    </rPh>
    <rPh sb="9" eb="10">
      <t>オオトリ</t>
    </rPh>
    <rPh sb="10" eb="11">
      <t>タマ</t>
    </rPh>
    <rPh sb="11" eb="13">
      <t>タイカイ</t>
    </rPh>
    <rPh sb="19" eb="21">
      <t>レイワ</t>
    </rPh>
    <rPh sb="22" eb="23">
      <t>ネン</t>
    </rPh>
    <rPh sb="24" eb="25">
      <t>ガツ</t>
    </rPh>
    <rPh sb="25" eb="27">
      <t>トウキョウ</t>
    </rPh>
    <phoneticPr fontId="2"/>
  </si>
  <si>
    <t>第１７回競技かるた鳳玉大会 (ＤＥ)　令和７年６月東京</t>
    <rPh sb="0" eb="1">
      <t>ダイ</t>
    </rPh>
    <rPh sb="3" eb="4">
      <t>カイ</t>
    </rPh>
    <rPh sb="4" eb="6">
      <t>キョウギ</t>
    </rPh>
    <rPh sb="9" eb="10">
      <t>オオトリ</t>
    </rPh>
    <rPh sb="10" eb="11">
      <t>タマ</t>
    </rPh>
    <rPh sb="11" eb="13">
      <t>タイカイ</t>
    </rPh>
    <rPh sb="19" eb="21">
      <t>レイワ</t>
    </rPh>
    <rPh sb="22" eb="23">
      <t>ネン</t>
    </rPh>
    <rPh sb="24" eb="25">
      <t>ガツ</t>
    </rPh>
    <rPh sb="25" eb="27">
      <t>トウキョウ</t>
    </rPh>
    <phoneticPr fontId="2"/>
  </si>
  <si>
    <t>岩堀　晴美他</t>
    <rPh sb="0" eb="2">
      <t>イワホリ</t>
    </rPh>
    <rPh sb="3" eb="5">
      <t>ハルミ</t>
    </rPh>
    <rPh sb="5" eb="6">
      <t>ホカ</t>
    </rPh>
    <phoneticPr fontId="2"/>
  </si>
  <si>
    <t>寺嶋　良介</t>
    <rPh sb="0" eb="2">
      <t>テラシマ</t>
    </rPh>
    <rPh sb="3" eb="5">
      <t>リョウスケ</t>
    </rPh>
    <phoneticPr fontId="2"/>
  </si>
  <si>
    <t>春江西コミュニティセンター</t>
    <phoneticPr fontId="2"/>
  </si>
  <si>
    <t>坂井市</t>
    <rPh sb="0" eb="2">
      <t>サカイ</t>
    </rPh>
    <rPh sb="2" eb="3">
      <t>シ</t>
    </rPh>
    <phoneticPr fontId="2"/>
  </si>
  <si>
    <t>小・中・
高校生</t>
    <rPh sb="0" eb="1">
      <t>ショウ</t>
    </rPh>
    <rPh sb="2" eb="3">
      <t>チュウ</t>
    </rPh>
    <rPh sb="5" eb="7">
      <t>コウコウ</t>
    </rPh>
    <rPh sb="7" eb="8">
      <t>セイ</t>
    </rPh>
    <phoneticPr fontId="2"/>
  </si>
  <si>
    <t>廣本　幸紀他</t>
    <rPh sb="0" eb="2">
      <t>ヒロモト</t>
    </rPh>
    <rPh sb="3" eb="4">
      <t>サイワ</t>
    </rPh>
    <rPh sb="4" eb="5">
      <t>キ</t>
    </rPh>
    <rPh sb="5" eb="6">
      <t>ホカ</t>
    </rPh>
    <phoneticPr fontId="2"/>
  </si>
  <si>
    <t>ショッピングシティベル</t>
    <phoneticPr fontId="2"/>
  </si>
  <si>
    <t>福井市</t>
    <rPh sb="0" eb="3">
      <t>フクイシ</t>
    </rPh>
    <phoneticPr fontId="2"/>
  </si>
  <si>
    <t>敦賀市</t>
    <rPh sb="0" eb="3">
      <t>ツルガシ</t>
    </rPh>
    <phoneticPr fontId="2"/>
  </si>
  <si>
    <t>第７８回全国競技かるた福井大会(CD) ※</t>
    <phoneticPr fontId="2"/>
  </si>
  <si>
    <t>第７８回全国競技かるた福井大会(ABC) ※</t>
    <phoneticPr fontId="2"/>
  </si>
  <si>
    <t>第７８回全国競技かるた福井大会(D) ※</t>
    <phoneticPr fontId="2"/>
  </si>
  <si>
    <t>第４８回全国小･中学生競技かるた選手権福井大会</t>
    <rPh sb="0" eb="1">
      <t>ダイ</t>
    </rPh>
    <rPh sb="3" eb="4">
      <t>カイ</t>
    </rPh>
    <rPh sb="4" eb="6">
      <t>ゼンコク</t>
    </rPh>
    <rPh sb="6" eb="7">
      <t>ショウ</t>
    </rPh>
    <rPh sb="8" eb="11">
      <t>チュウガクセイ</t>
    </rPh>
    <rPh sb="11" eb="13">
      <t>キョウギ</t>
    </rPh>
    <rPh sb="16" eb="19">
      <t>センシュケン</t>
    </rPh>
    <rPh sb="19" eb="21">
      <t>フクイ</t>
    </rPh>
    <rPh sb="21" eb="23">
      <t>タイカイ</t>
    </rPh>
    <phoneticPr fontId="2"/>
  </si>
  <si>
    <t>未定</t>
    <rPh sb="0" eb="2">
      <t>ミテイ</t>
    </rPh>
    <phoneticPr fontId="2"/>
  </si>
  <si>
    <t>埼玉県かるた協会</t>
  </si>
  <si>
    <t>埼玉県かるた協会</t>
    <rPh sb="0" eb="3">
      <t>サイタマケン</t>
    </rPh>
    <rPh sb="6" eb="8">
      <t>キョウカイ</t>
    </rPh>
    <phoneticPr fontId="2"/>
  </si>
  <si>
    <t>福井県かるた協会</t>
    <phoneticPr fontId="2"/>
  </si>
  <si>
    <t>福井市　福井県立武道館</t>
    <rPh sb="0" eb="3">
      <t>フクイシ</t>
    </rPh>
    <phoneticPr fontId="2"/>
  </si>
  <si>
    <t>福井県かるた協会</t>
    <rPh sb="0" eb="3">
      <t>フクイケン</t>
    </rPh>
    <rPh sb="6" eb="8">
      <t>キョウカイ</t>
    </rPh>
    <phoneticPr fontId="2"/>
  </si>
  <si>
    <t>三方上中郡若狭町　県立三方青年の家</t>
    <rPh sb="5" eb="7">
      <t>ワカサ</t>
    </rPh>
    <rPh sb="7" eb="8">
      <t>マチ</t>
    </rPh>
    <rPh sb="9" eb="11">
      <t>ケンリツ</t>
    </rPh>
    <rPh sb="11" eb="13">
      <t>ミカタ</t>
    </rPh>
    <rPh sb="13" eb="15">
      <t>セイネン</t>
    </rPh>
    <rPh sb="16" eb="17">
      <t>イエ</t>
    </rPh>
    <phoneticPr fontId="2"/>
  </si>
  <si>
    <t>福井県かるた協会</t>
    <rPh sb="0" eb="2">
      <t>フクイ</t>
    </rPh>
    <rPh sb="2" eb="3">
      <t>ケン</t>
    </rPh>
    <rPh sb="6" eb="8">
      <t>キョウカイ</t>
    </rPh>
    <phoneticPr fontId="2"/>
  </si>
  <si>
    <t>越前市　越前市武道館</t>
    <rPh sb="0" eb="2">
      <t>エチゼン</t>
    </rPh>
    <rPh sb="2" eb="3">
      <t>シ</t>
    </rPh>
    <rPh sb="4" eb="6">
      <t>エチゼン</t>
    </rPh>
    <rPh sb="6" eb="7">
      <t>シ</t>
    </rPh>
    <rPh sb="7" eb="10">
      <t>ブドウカン</t>
    </rPh>
    <phoneticPr fontId="2"/>
  </si>
  <si>
    <t>福井県かるた協会、福井県高文連</t>
    <rPh sb="9" eb="12">
      <t>フクイケン</t>
    </rPh>
    <rPh sb="12" eb="14">
      <t>コウブン</t>
    </rPh>
    <rPh sb="14" eb="15">
      <t>レン</t>
    </rPh>
    <phoneticPr fontId="2"/>
  </si>
  <si>
    <t>あわら市　美松</t>
    <rPh sb="3" eb="4">
      <t>シ</t>
    </rPh>
    <rPh sb="5" eb="7">
      <t>ビマツ</t>
    </rPh>
    <phoneticPr fontId="2"/>
  </si>
  <si>
    <t>福井市　ショッピングシティ　ベル</t>
    <rPh sb="0" eb="3">
      <t>フクイシ</t>
    </rPh>
    <phoneticPr fontId="2"/>
  </si>
  <si>
    <t>吉田郡永平寺町　永平寺四季の森複合施設</t>
    <rPh sb="0" eb="2">
      <t>ヨシダ</t>
    </rPh>
    <rPh sb="2" eb="3">
      <t>グン</t>
    </rPh>
    <rPh sb="3" eb="6">
      <t>エイヘイジ</t>
    </rPh>
    <rPh sb="6" eb="7">
      <t>チョウ</t>
    </rPh>
    <rPh sb="8" eb="11">
      <t>エイヘイジ</t>
    </rPh>
    <rPh sb="11" eb="13">
      <t>シキ</t>
    </rPh>
    <rPh sb="14" eb="15">
      <t>モリ</t>
    </rPh>
    <rPh sb="15" eb="19">
      <t>フクゴウシセツ</t>
    </rPh>
    <phoneticPr fontId="2"/>
  </si>
  <si>
    <t>第３２回埼玉県百人一首大会（Ｅ）</t>
    <phoneticPr fontId="2"/>
  </si>
  <si>
    <t>戸田市　スポーツセンター</t>
    <rPh sb="0" eb="3">
      <t>トダシ</t>
    </rPh>
    <phoneticPr fontId="2"/>
  </si>
  <si>
    <t>5/15</t>
    <phoneticPr fontId="2"/>
  </si>
  <si>
    <t>8/21</t>
    <phoneticPr fontId="2"/>
  </si>
  <si>
    <t>第４０回福井県高等学校かるた大会</t>
    <rPh sb="0" eb="1">
      <t>ダイ</t>
    </rPh>
    <rPh sb="3" eb="4">
      <t>カイ</t>
    </rPh>
    <rPh sb="4" eb="7">
      <t>フクイケン</t>
    </rPh>
    <rPh sb="7" eb="9">
      <t>コウトウ</t>
    </rPh>
    <rPh sb="9" eb="11">
      <t>ガッコウ</t>
    </rPh>
    <rPh sb="14" eb="16">
      <t>タイカイ</t>
    </rPh>
    <phoneticPr fontId="2"/>
  </si>
  <si>
    <t>第６回　福井県職域・学生かるた選手権大会</t>
    <rPh sb="0" eb="1">
      <t>ダイ</t>
    </rPh>
    <rPh sb="2" eb="3">
      <t>カイ</t>
    </rPh>
    <rPh sb="4" eb="7">
      <t>フクイケン</t>
    </rPh>
    <rPh sb="7" eb="9">
      <t>ショクイキ</t>
    </rPh>
    <rPh sb="10" eb="12">
      <t>ガクセイ</t>
    </rPh>
    <rPh sb="15" eb="17">
      <t>センシュ</t>
    </rPh>
    <rPh sb="17" eb="18">
      <t>ケン</t>
    </rPh>
    <rPh sb="18" eb="20">
      <t>タイカイ</t>
    </rPh>
    <phoneticPr fontId="2"/>
  </si>
  <si>
    <t>第１０回福井県初心者かるた大会</t>
    <rPh sb="0" eb="1">
      <t>ダイ</t>
    </rPh>
    <rPh sb="3" eb="4">
      <t>カイ</t>
    </rPh>
    <rPh sb="4" eb="6">
      <t>フクイ</t>
    </rPh>
    <rPh sb="6" eb="7">
      <t>ケン</t>
    </rPh>
    <rPh sb="7" eb="10">
      <t>ショシンシャ</t>
    </rPh>
    <rPh sb="13" eb="15">
      <t>タイカイ</t>
    </rPh>
    <phoneticPr fontId="2"/>
  </si>
  <si>
    <t>第２８回福井県段・級位認定大会</t>
    <rPh sb="0" eb="1">
      <t>ダイ</t>
    </rPh>
    <rPh sb="3" eb="4">
      <t>カイ</t>
    </rPh>
    <rPh sb="4" eb="7">
      <t>フクイケン</t>
    </rPh>
    <rPh sb="13" eb="15">
      <t>タイカイ</t>
    </rPh>
    <phoneticPr fontId="2"/>
  </si>
  <si>
    <t>2025年8月23・24日</t>
    <rPh sb="4" eb="5">
      <t>ネン</t>
    </rPh>
    <rPh sb="6" eb="7">
      <t>ガツ</t>
    </rPh>
    <rPh sb="12" eb="13">
      <t>ニチ</t>
    </rPh>
    <phoneticPr fontId="2"/>
  </si>
  <si>
    <t>土・日</t>
    <rPh sb="2" eb="3">
      <t>ニチ</t>
    </rPh>
    <phoneticPr fontId="2"/>
  </si>
  <si>
    <t xml:space="preserve">第７８回全国競技かるた福井大会(Ｅ・F) </t>
    <phoneticPr fontId="2"/>
  </si>
  <si>
    <t>第２７回福井県高等学校かるた秋季大会</t>
    <rPh sb="0" eb="1">
      <t>ダイ</t>
    </rPh>
    <rPh sb="3" eb="4">
      <t>カイ</t>
    </rPh>
    <rPh sb="4" eb="7">
      <t>フクイケン</t>
    </rPh>
    <rPh sb="7" eb="9">
      <t>コウトウ</t>
    </rPh>
    <rPh sb="9" eb="11">
      <t>ガッコウ</t>
    </rPh>
    <rPh sb="14" eb="16">
      <t>シュウキ</t>
    </rPh>
    <rPh sb="16" eb="18">
      <t>タイカイ</t>
    </rPh>
    <phoneticPr fontId="2"/>
  </si>
  <si>
    <t>第７３回福井県学校対抗かるた選手権大会</t>
    <phoneticPr fontId="2"/>
  </si>
  <si>
    <t>第４９回福井県団体対抗かるた大会</t>
    <rPh sb="0" eb="1">
      <t>ダイ</t>
    </rPh>
    <rPh sb="3" eb="4">
      <t>カイ</t>
    </rPh>
    <rPh sb="4" eb="7">
      <t>フクイケン</t>
    </rPh>
    <rPh sb="7" eb="9">
      <t>ダンタイ</t>
    </rPh>
    <rPh sb="9" eb="11">
      <t>タイコウ</t>
    </rPh>
    <rPh sb="14" eb="16">
      <t>タイカイ</t>
    </rPh>
    <phoneticPr fontId="2"/>
  </si>
  <si>
    <t>第２３回福井県ジュニアかるた選手権</t>
    <phoneticPr fontId="2"/>
  </si>
  <si>
    <t>第７３回福井県かるた選手権大会</t>
    <rPh sb="0" eb="1">
      <t>ダイ</t>
    </rPh>
    <rPh sb="3" eb="4">
      <t>カイ</t>
    </rPh>
    <rPh sb="4" eb="7">
      <t>フクイケン</t>
    </rPh>
    <rPh sb="10" eb="13">
      <t>センシュケン</t>
    </rPh>
    <rPh sb="13" eb="15">
      <t>タイカイ</t>
    </rPh>
    <phoneticPr fontId="2"/>
  </si>
  <si>
    <t>第５５回太宰府小倉百人一首競技かるた大会(ＢＣ) ※</t>
    <rPh sb="0" eb="1">
      <t>ダイ</t>
    </rPh>
    <rPh sb="3" eb="4">
      <t>カイ</t>
    </rPh>
    <rPh sb="4" eb="7">
      <t>ダザイフ</t>
    </rPh>
    <rPh sb="7" eb="13">
      <t>オグラヒャクニンイッシュ</t>
    </rPh>
    <rPh sb="13" eb="15">
      <t>キョウギ</t>
    </rPh>
    <rPh sb="18" eb="20">
      <t>タイカイ</t>
    </rPh>
    <phoneticPr fontId="2"/>
  </si>
  <si>
    <t>第５５回太宰府小倉百人一首競技かるた大会(Ｄ) ※</t>
    <rPh sb="0" eb="1">
      <t>ダイ</t>
    </rPh>
    <rPh sb="3" eb="4">
      <t>カイ</t>
    </rPh>
    <rPh sb="4" eb="7">
      <t>ダザイフ</t>
    </rPh>
    <rPh sb="7" eb="13">
      <t>オグラヒャクニンイッシュ</t>
    </rPh>
    <rPh sb="13" eb="15">
      <t>キョウギ</t>
    </rPh>
    <rPh sb="18" eb="20">
      <t>タイカイ</t>
    </rPh>
    <phoneticPr fontId="2"/>
  </si>
  <si>
    <t>第５５回太宰府小倉百人一首競技かるた大会(Ｅ) ※</t>
    <rPh sb="0" eb="1">
      <t>ダイ</t>
    </rPh>
    <rPh sb="3" eb="4">
      <t>カイ</t>
    </rPh>
    <rPh sb="4" eb="7">
      <t>ダザイフ</t>
    </rPh>
    <rPh sb="7" eb="13">
      <t>オグラヒャクニンイッシュ</t>
    </rPh>
    <rPh sb="13" eb="15">
      <t>キョウギ</t>
    </rPh>
    <rPh sb="18" eb="20">
      <t>タイカイ</t>
    </rPh>
    <phoneticPr fontId="2"/>
  </si>
  <si>
    <t>つがる市　青森県立木造高等学校</t>
    <rPh sb="3" eb="4">
      <t>シ</t>
    </rPh>
    <rPh sb="5" eb="9">
      <t>アオモリケンリツ</t>
    </rPh>
    <rPh sb="9" eb="11">
      <t>キヅク</t>
    </rPh>
    <rPh sb="11" eb="15">
      <t>コウトウガッコウ</t>
    </rPh>
    <phoneticPr fontId="2"/>
  </si>
  <si>
    <t>杉並かるた会創立30周年記念
第２回全国競技かるた杉並大会(ＡＢＣ) ※</t>
    <phoneticPr fontId="2"/>
  </si>
  <si>
    <t>千代田区　暁星高等学校</t>
    <rPh sb="0" eb="3">
      <t>チヨダ</t>
    </rPh>
    <rPh sb="3" eb="4">
      <t>ク</t>
    </rPh>
    <rPh sb="5" eb="7">
      <t>ギョウセイ</t>
    </rPh>
    <rPh sb="7" eb="11">
      <t>コウトウガッコウ</t>
    </rPh>
    <phoneticPr fontId="2"/>
  </si>
  <si>
    <t>暁星かるた会・九段かるた会</t>
    <rPh sb="0" eb="2">
      <t>ギョウセイ</t>
    </rPh>
    <rPh sb="5" eb="6">
      <t>カイ</t>
    </rPh>
    <rPh sb="7" eb="9">
      <t>クダン</t>
    </rPh>
    <rPh sb="12" eb="13">
      <t>カイ</t>
    </rPh>
    <phoneticPr fontId="2"/>
  </si>
  <si>
    <t>白瀧杯実行委員会</t>
    <rPh sb="0" eb="2">
      <t>シラタキ</t>
    </rPh>
    <rPh sb="2" eb="3">
      <t>ハイ</t>
    </rPh>
    <rPh sb="3" eb="5">
      <t>ジッコウ</t>
    </rPh>
    <rPh sb="5" eb="8">
      <t>イインカイ</t>
    </rPh>
    <phoneticPr fontId="2"/>
  </si>
  <si>
    <t>練馬区　白瀧呉服店</t>
    <rPh sb="0" eb="3">
      <t>ネリマク</t>
    </rPh>
    <rPh sb="4" eb="6">
      <t>シラタキ</t>
    </rPh>
    <rPh sb="6" eb="8">
      <t>ゴフク</t>
    </rPh>
    <rPh sb="8" eb="9">
      <t>テン</t>
    </rPh>
    <phoneticPr fontId="2"/>
  </si>
  <si>
    <t>カイロ初心者競技かるた大会（仮）</t>
    <phoneticPr fontId="2"/>
  </si>
  <si>
    <t>埃及</t>
    <rPh sb="0" eb="2">
      <t>エジプト</t>
    </rPh>
    <phoneticPr fontId="2"/>
  </si>
  <si>
    <t>カイロ日本文化センター</t>
    <rPh sb="3" eb="5">
      <t>ニホン</t>
    </rPh>
    <rPh sb="5" eb="7">
      <t>ブンカ</t>
    </rPh>
    <phoneticPr fontId="2"/>
  </si>
  <si>
    <t>第１１回白瀧杯女流かるた高校選手権大会</t>
    <rPh sb="0" eb="1">
      <t>ダイ</t>
    </rPh>
    <rPh sb="3" eb="4">
      <t>カイ</t>
    </rPh>
    <rPh sb="4" eb="6">
      <t>シラタキ</t>
    </rPh>
    <rPh sb="6" eb="7">
      <t>ハイ</t>
    </rPh>
    <rPh sb="7" eb="9">
      <t>ジョリュウ</t>
    </rPh>
    <rPh sb="12" eb="14">
      <t>コウコウ</t>
    </rPh>
    <rPh sb="14" eb="17">
      <t>センシュケン</t>
    </rPh>
    <rPh sb="17" eb="19">
      <t>タイカイ</t>
    </rPh>
    <phoneticPr fontId="2"/>
  </si>
  <si>
    <t>カイロかるた会</t>
    <rPh sb="6" eb="7">
      <t>カイ</t>
    </rPh>
    <phoneticPr fontId="2"/>
  </si>
  <si>
    <t>7/7</t>
    <phoneticPr fontId="2"/>
  </si>
  <si>
    <t>6/20</t>
    <phoneticPr fontId="2"/>
  </si>
  <si>
    <t>競技かるた九段大会2025 -1（Ｅ）</t>
    <rPh sb="0" eb="2">
      <t>キョウギ</t>
    </rPh>
    <rPh sb="5" eb="7">
      <t>クダン</t>
    </rPh>
    <rPh sb="7" eb="9">
      <t>タイカイ</t>
    </rPh>
    <phoneticPr fontId="2"/>
  </si>
  <si>
    <t>競技かるた九段大会2025 -1（Ｄ）</t>
    <rPh sb="0" eb="2">
      <t>キョウギ</t>
    </rPh>
    <rPh sb="5" eb="7">
      <t>クダン</t>
    </rPh>
    <rPh sb="7" eb="9">
      <t>タイカイ</t>
    </rPh>
    <phoneticPr fontId="2"/>
  </si>
  <si>
    <t>競技かるた九段大会2025 -1（Ｃ）</t>
    <rPh sb="0" eb="2">
      <t>キョウギ</t>
    </rPh>
    <rPh sb="5" eb="7">
      <t>クダン</t>
    </rPh>
    <rPh sb="7" eb="9">
      <t>タイカイ</t>
    </rPh>
    <phoneticPr fontId="2"/>
  </si>
  <si>
    <t>競技かるた九段大会2025-2（Ｅ）</t>
    <rPh sb="0" eb="2">
      <t>キョウギ</t>
    </rPh>
    <rPh sb="5" eb="7">
      <t>クダン</t>
    </rPh>
    <rPh sb="7" eb="9">
      <t>タイカイ</t>
    </rPh>
    <phoneticPr fontId="2"/>
  </si>
  <si>
    <t>競技かるた九段大会2025-3（Ｅ）</t>
    <rPh sb="0" eb="2">
      <t>キョウギ</t>
    </rPh>
    <rPh sb="5" eb="7">
      <t>クダン</t>
    </rPh>
    <rPh sb="7" eb="9">
      <t>タイカイ</t>
    </rPh>
    <phoneticPr fontId="2"/>
  </si>
  <si>
    <t>競技かるた九段大会2025-4（Ｅ）</t>
    <rPh sb="0" eb="2">
      <t>キョウギ</t>
    </rPh>
    <rPh sb="5" eb="7">
      <t>クダン</t>
    </rPh>
    <rPh sb="7" eb="9">
      <t>タイカイ</t>
    </rPh>
    <phoneticPr fontId="2"/>
  </si>
  <si>
    <t>競技かるた九段大会2025-5（Ｅ）</t>
    <rPh sb="0" eb="2">
      <t>キョウギ</t>
    </rPh>
    <rPh sb="5" eb="7">
      <t>クダン</t>
    </rPh>
    <rPh sb="7" eb="9">
      <t>タイカイ</t>
    </rPh>
    <phoneticPr fontId="2"/>
  </si>
  <si>
    <t>競技かるた九段大会2025-2（Ｄ）</t>
    <rPh sb="0" eb="2">
      <t>キョウギ</t>
    </rPh>
    <rPh sb="5" eb="7">
      <t>クダン</t>
    </rPh>
    <rPh sb="7" eb="9">
      <t>タイカイ</t>
    </rPh>
    <phoneticPr fontId="2"/>
  </si>
  <si>
    <t>8/3</t>
    <phoneticPr fontId="2"/>
  </si>
  <si>
    <t>7/27</t>
    <phoneticPr fontId="2"/>
  </si>
  <si>
    <t>競技かるた九段大会2025-3（Ｄ）</t>
    <rPh sb="0" eb="2">
      <t>キョウギ</t>
    </rPh>
    <rPh sb="5" eb="7">
      <t>クダン</t>
    </rPh>
    <rPh sb="7" eb="9">
      <t>タイカイ</t>
    </rPh>
    <phoneticPr fontId="2"/>
  </si>
  <si>
    <t>競技かるた九段大会2025-4（Ｄ）</t>
    <rPh sb="0" eb="2">
      <t>キョウギ</t>
    </rPh>
    <rPh sb="5" eb="7">
      <t>クダン</t>
    </rPh>
    <rPh sb="7" eb="9">
      <t>タイカイ</t>
    </rPh>
    <phoneticPr fontId="2"/>
  </si>
  <si>
    <t>11/30</t>
    <phoneticPr fontId="2"/>
  </si>
  <si>
    <t>10/19</t>
    <phoneticPr fontId="2"/>
  </si>
  <si>
    <t>2/8</t>
    <phoneticPr fontId="2"/>
  </si>
  <si>
    <t>競技かるた九段大会2025-5（Ｄ）</t>
    <rPh sb="0" eb="2">
      <t>キョウギ</t>
    </rPh>
    <rPh sb="5" eb="7">
      <t>クダン</t>
    </rPh>
    <rPh sb="7" eb="9">
      <t>タイカイ</t>
    </rPh>
    <phoneticPr fontId="2"/>
  </si>
  <si>
    <t>第３２回埼玉県百人一首大会（Ｄ）</t>
    <phoneticPr fontId="2"/>
  </si>
  <si>
    <t>2025年秋　未定</t>
    <rPh sb="4" eb="5">
      <t>ネン</t>
    </rPh>
    <rPh sb="5" eb="6">
      <t>アキ</t>
    </rPh>
    <rPh sb="7" eb="9">
      <t>ミテイ</t>
    </rPh>
    <phoneticPr fontId="2"/>
  </si>
  <si>
    <t>熊本県</t>
    <rPh sb="0" eb="3">
      <t>クマモトケン</t>
    </rPh>
    <phoneticPr fontId="2"/>
  </si>
  <si>
    <t>ひがしんアリーナ　（墨田区総合体育館）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</si>
</sst>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m/d;@"/>
    <numFmt numFmtId="177" formatCode="yyyy&quot;年&quot;m&quot;月&quot;d&quot;日&quot;;@"/>
    <numFmt numFmtId="178" formatCode="aaa"/>
    <numFmt numFmtId="179" formatCode="[$-F800]dddd\,\ mmmm\ dd\,\ yyyy"/>
    <numFmt numFmtId="180" formatCode="[$-411]ggge&quot;年&quot;m&quot;月&quot;d&quot;日&quot;;@"/>
    <numFmt numFmtId="181" formatCode="0_);[Red]\(0\)"/>
  </numFmts>
  <fonts count="20">
    <font>
      <sz val="12"/>
      <name val="Arial MT"/>
      <family val="2"/>
    </font>
    <font>
      <b/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3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8"/>
      <name val="ＭＳ Ｐゴシック"/>
      <family val="3"/>
      <charset val="128"/>
    </font>
    <font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color indexed="10"/>
      <name val="ＭＳ Ｐゴシック"/>
      <family val="3"/>
      <charset val="128"/>
    </font>
    <font>
      <sz val="10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7"/>
      <name val="ＭＳ Ｐゴシック"/>
      <family val="3"/>
      <charset val="128"/>
    </font>
    <font>
      <sz val="18"/>
      <color indexed="10"/>
      <name val="ＭＳ Ｐゴシック"/>
      <family val="3"/>
      <charset val="128"/>
    </font>
    <font>
      <sz val="1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FFFFCC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4" fillId="0" borderId="0"/>
    <xf numFmtId="0" fontId="4" fillId="0" borderId="0"/>
    <xf numFmtId="0" fontId="4" fillId="0" borderId="0"/>
  </cellStyleXfs>
  <cellXfs count="278">
    <xf numFmtId="0" fontId="0" fillId="0" borderId="0" xfId="0"/>
    <xf numFmtId="0" fontId="4" fillId="0" borderId="0" xfId="0" applyFont="1" applyAlignment="1">
      <alignment vertical="center"/>
    </xf>
    <xf numFmtId="0" fontId="4" fillId="0" borderId="0" xfId="0" applyFont="1" applyAlignment="1" applyProtection="1">
      <alignment vertical="center"/>
      <protection locked="0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right" vertical="center"/>
    </xf>
    <xf numFmtId="0" fontId="4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vertical="center"/>
    </xf>
    <xf numFmtId="0" fontId="4" fillId="0" borderId="9" xfId="0" applyFont="1" applyBorder="1" applyAlignment="1">
      <alignment horizontal="right" vertical="center"/>
    </xf>
    <xf numFmtId="0" fontId="6" fillId="0" borderId="10" xfId="0" applyFont="1" applyBorder="1" applyAlignment="1">
      <alignment vertical="center"/>
    </xf>
    <xf numFmtId="0" fontId="5" fillId="0" borderId="10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4" fillId="0" borderId="12" xfId="0" applyFont="1" applyBorder="1" applyAlignment="1">
      <alignment vertical="center"/>
    </xf>
    <xf numFmtId="0" fontId="4" fillId="0" borderId="15" xfId="0" applyFont="1" applyBorder="1" applyAlignment="1">
      <alignment horizontal="right" vertical="center"/>
    </xf>
    <xf numFmtId="49" fontId="6" fillId="0" borderId="10" xfId="0" applyNumberFormat="1" applyFont="1" applyBorder="1" applyAlignment="1">
      <alignment vertical="center"/>
    </xf>
    <xf numFmtId="0" fontId="4" fillId="0" borderId="12" xfId="0" applyFont="1" applyBorder="1" applyAlignment="1">
      <alignment vertical="center" shrinkToFit="1"/>
    </xf>
    <xf numFmtId="0" fontId="4" fillId="0" borderId="18" xfId="0" applyFont="1" applyBorder="1" applyAlignment="1">
      <alignment horizontal="right" vertical="center"/>
    </xf>
    <xf numFmtId="58" fontId="4" fillId="0" borderId="11" xfId="0" applyNumberFormat="1" applyFont="1" applyBorder="1" applyAlignment="1">
      <alignment horizontal="center" vertical="center" shrinkToFit="1"/>
    </xf>
    <xf numFmtId="0" fontId="4" fillId="0" borderId="21" xfId="0" applyFont="1" applyBorder="1" applyAlignment="1">
      <alignment horizontal="right" vertical="center"/>
    </xf>
    <xf numFmtId="0" fontId="4" fillId="0" borderId="8" xfId="0" applyFont="1" applyBorder="1" applyAlignment="1">
      <alignment vertical="center" shrinkToFit="1"/>
    </xf>
    <xf numFmtId="0" fontId="4" fillId="0" borderId="9" xfId="0" applyFont="1" applyBorder="1" applyAlignment="1">
      <alignment horizontal="right" vertical="center" shrinkToFit="1"/>
    </xf>
    <xf numFmtId="0" fontId="6" fillId="0" borderId="10" xfId="0" applyFont="1" applyBorder="1" applyAlignment="1">
      <alignment vertical="center" shrinkToFit="1"/>
    </xf>
    <xf numFmtId="0" fontId="4" fillId="0" borderId="15" xfId="0" applyFont="1" applyBorder="1" applyAlignment="1">
      <alignment horizontal="right" vertical="center" shrinkToFit="1"/>
    </xf>
    <xf numFmtId="0" fontId="4" fillId="0" borderId="11" xfId="1" applyBorder="1" applyAlignment="1">
      <alignment horizontal="center" vertical="center" shrinkToFit="1"/>
    </xf>
    <xf numFmtId="0" fontId="5" fillId="0" borderId="10" xfId="1" applyFont="1" applyBorder="1" applyAlignment="1">
      <alignment horizontal="center" vertical="center" shrinkToFit="1"/>
    </xf>
    <xf numFmtId="0" fontId="4" fillId="0" borderId="8" xfId="1" applyBorder="1" applyAlignment="1">
      <alignment horizontal="center" vertical="center" shrinkToFit="1"/>
    </xf>
    <xf numFmtId="49" fontId="6" fillId="0" borderId="10" xfId="0" applyNumberFormat="1" applyFont="1" applyBorder="1" applyAlignment="1">
      <alignment vertical="center" shrinkToFit="1"/>
    </xf>
    <xf numFmtId="58" fontId="5" fillId="0" borderId="10" xfId="0" applyNumberFormat="1" applyFont="1" applyBorder="1" applyAlignment="1">
      <alignment horizontal="center" vertical="center" shrinkToFit="1"/>
    </xf>
    <xf numFmtId="58" fontId="4" fillId="0" borderId="8" xfId="0" applyNumberFormat="1" applyFont="1" applyBorder="1" applyAlignment="1">
      <alignment horizontal="center" vertical="center" shrinkToFit="1"/>
    </xf>
    <xf numFmtId="0" fontId="4" fillId="0" borderId="8" xfId="1" applyBorder="1" applyAlignment="1">
      <alignment vertical="center"/>
    </xf>
    <xf numFmtId="0" fontId="4" fillId="0" borderId="9" xfId="1" applyBorder="1" applyAlignment="1">
      <alignment horizontal="right" vertical="center"/>
    </xf>
    <xf numFmtId="0" fontId="4" fillId="0" borderId="15" xfId="1" applyBorder="1" applyAlignment="1">
      <alignment horizontal="right" vertical="center"/>
    </xf>
    <xf numFmtId="0" fontId="4" fillId="0" borderId="15" xfId="0" applyFont="1" applyBorder="1" applyAlignment="1">
      <alignment horizontal="right" vertical="center" wrapText="1"/>
    </xf>
    <xf numFmtId="0" fontId="4" fillId="0" borderId="21" xfId="0" applyFont="1" applyBorder="1" applyAlignment="1">
      <alignment horizontal="right" vertical="center" wrapText="1"/>
    </xf>
    <xf numFmtId="0" fontId="4" fillId="0" borderId="0" xfId="0" applyFont="1" applyAlignment="1" applyProtection="1">
      <alignment horizontal="right" vertical="center"/>
      <protection locked="0"/>
    </xf>
    <xf numFmtId="0" fontId="4" fillId="0" borderId="10" xfId="0" applyFont="1" applyBorder="1" applyAlignment="1">
      <alignment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vertical="center" shrinkToFit="1"/>
    </xf>
    <xf numFmtId="0" fontId="4" fillId="0" borderId="24" xfId="0" applyFont="1" applyBorder="1" applyAlignment="1">
      <alignment horizontal="right" vertical="center" shrinkToFit="1"/>
    </xf>
    <xf numFmtId="0" fontId="4" fillId="0" borderId="25" xfId="0" applyFont="1" applyBorder="1" applyAlignment="1">
      <alignment vertical="center"/>
    </xf>
    <xf numFmtId="0" fontId="5" fillId="0" borderId="25" xfId="0" applyFont="1" applyBorder="1" applyAlignment="1">
      <alignment horizontal="center" vertical="center" shrinkToFit="1"/>
    </xf>
    <xf numFmtId="0" fontId="4" fillId="0" borderId="23" xfId="0" applyFont="1" applyBorder="1" applyAlignment="1">
      <alignment horizontal="center" vertical="center" shrinkToFit="1"/>
    </xf>
    <xf numFmtId="0" fontId="4" fillId="0" borderId="26" xfId="0" applyFont="1" applyBorder="1" applyAlignment="1">
      <alignment horizontal="center" vertical="center" shrinkToFit="1"/>
    </xf>
    <xf numFmtId="0" fontId="4" fillId="0" borderId="27" xfId="0" applyFont="1" applyBorder="1" applyAlignment="1">
      <alignment vertical="center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vertical="center" shrinkToFi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horizontal="right" vertical="center"/>
      <protection locked="0"/>
    </xf>
    <xf numFmtId="0" fontId="5" fillId="0" borderId="0" xfId="0" applyFont="1" applyAlignment="1" applyProtection="1">
      <alignment vertical="center" shrinkToFit="1"/>
      <protection locked="0"/>
    </xf>
    <xf numFmtId="0" fontId="7" fillId="0" borderId="28" xfId="1" applyFont="1" applyBorder="1" applyAlignment="1">
      <alignment vertical="center"/>
    </xf>
    <xf numFmtId="49" fontId="8" fillId="0" borderId="28" xfId="1" applyNumberFormat="1" applyFont="1" applyBorder="1" applyAlignment="1">
      <alignment vertical="center"/>
    </xf>
    <xf numFmtId="0" fontId="4" fillId="0" borderId="0" xfId="2" applyAlignment="1">
      <alignment horizontal="center" vertical="center"/>
    </xf>
    <xf numFmtId="49" fontId="8" fillId="0" borderId="28" xfId="1" applyNumberFormat="1" applyFont="1" applyBorder="1" applyAlignment="1">
      <alignment horizontal="right" vertical="center"/>
    </xf>
    <xf numFmtId="49" fontId="8" fillId="0" borderId="28" xfId="1" applyNumberFormat="1" applyFont="1" applyBorder="1" applyAlignment="1">
      <alignment horizontal="center" vertical="center"/>
    </xf>
    <xf numFmtId="0" fontId="4" fillId="0" borderId="1" xfId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9" fillId="0" borderId="2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4" fillId="0" borderId="4" xfId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176" fontId="4" fillId="0" borderId="4" xfId="1" applyNumberFormat="1" applyBorder="1" applyAlignment="1">
      <alignment horizontal="center" vertical="center"/>
    </xf>
    <xf numFmtId="0" fontId="10" fillId="0" borderId="4" xfId="1" applyFont="1" applyBorder="1" applyAlignment="1">
      <alignment horizontal="center" vertical="center"/>
    </xf>
    <xf numFmtId="0" fontId="4" fillId="0" borderId="30" xfId="2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9" fillId="0" borderId="10" xfId="1" applyFont="1" applyBorder="1" applyAlignment="1">
      <alignment vertical="center" shrinkToFit="1"/>
    </xf>
    <xf numFmtId="177" fontId="9" fillId="0" borderId="8" xfId="1" applyNumberFormat="1" applyFont="1" applyBorder="1" applyAlignment="1">
      <alignment horizontal="left" vertical="center" shrinkToFit="1"/>
    </xf>
    <xf numFmtId="178" fontId="5" fillId="0" borderId="10" xfId="1" applyNumberFormat="1" applyFont="1" applyBorder="1" applyAlignment="1">
      <alignment horizontal="center" vertical="center"/>
    </xf>
    <xf numFmtId="0" fontId="4" fillId="0" borderId="10" xfId="1" applyBorder="1" applyAlignment="1">
      <alignment horizontal="center" vertical="center"/>
    </xf>
    <xf numFmtId="0" fontId="6" fillId="0" borderId="10" xfId="1" applyFont="1" applyBorder="1" applyAlignment="1">
      <alignment horizontal="center" vertical="center" shrinkToFit="1"/>
    </xf>
    <xf numFmtId="0" fontId="5" fillId="0" borderId="10" xfId="1" applyFont="1" applyBorder="1" applyAlignment="1">
      <alignment horizontal="center" vertical="center"/>
    </xf>
    <xf numFmtId="0" fontId="6" fillId="0" borderId="10" xfId="1" applyFont="1" applyBorder="1" applyAlignment="1">
      <alignment horizontal="center" vertical="center"/>
    </xf>
    <xf numFmtId="176" fontId="4" fillId="0" borderId="10" xfId="1" applyNumberFormat="1" applyBorder="1" applyAlignment="1">
      <alignment horizontal="center" vertical="center"/>
    </xf>
    <xf numFmtId="0" fontId="5" fillId="0" borderId="29" xfId="2" applyFont="1" applyBorder="1" applyAlignment="1">
      <alignment horizontal="center" vertical="center"/>
    </xf>
    <xf numFmtId="0" fontId="9" fillId="0" borderId="10" xfId="1" applyFont="1" applyBorder="1" applyAlignment="1">
      <alignment vertical="center"/>
    </xf>
    <xf numFmtId="179" fontId="9" fillId="0" borderId="8" xfId="1" applyNumberFormat="1" applyFont="1" applyBorder="1" applyAlignment="1">
      <alignment horizontal="left" vertical="center"/>
    </xf>
    <xf numFmtId="0" fontId="4" fillId="0" borderId="0" xfId="3" applyAlignment="1">
      <alignment vertical="center"/>
    </xf>
    <xf numFmtId="0" fontId="9" fillId="0" borderId="10" xfId="1" applyFont="1" applyBorder="1" applyAlignment="1">
      <alignment vertical="center" wrapText="1" shrinkToFit="1"/>
    </xf>
    <xf numFmtId="0" fontId="5" fillId="0" borderId="10" xfId="1" applyFont="1" applyBorder="1" applyAlignment="1">
      <alignment horizontal="center" vertical="center" wrapText="1" shrinkToFit="1"/>
    </xf>
    <xf numFmtId="0" fontId="9" fillId="0" borderId="10" xfId="1" applyFont="1" applyBorder="1" applyAlignment="1">
      <alignment horizontal="left" vertical="center"/>
    </xf>
    <xf numFmtId="0" fontId="4" fillId="0" borderId="10" xfId="1" applyBorder="1" applyAlignment="1">
      <alignment horizontal="center" vertical="center" shrinkToFit="1"/>
    </xf>
    <xf numFmtId="0" fontId="4" fillId="0" borderId="10" xfId="1" applyBorder="1" applyAlignment="1">
      <alignment horizontal="center" vertical="center" wrapText="1" shrinkToFit="1"/>
    </xf>
    <xf numFmtId="0" fontId="4" fillId="0" borderId="31" xfId="1" applyBorder="1" applyAlignment="1">
      <alignment horizontal="center" vertical="center"/>
    </xf>
    <xf numFmtId="0" fontId="4" fillId="0" borderId="10" xfId="1" applyBorder="1" applyAlignment="1">
      <alignment horizontal="center" vertical="center" wrapText="1"/>
    </xf>
    <xf numFmtId="176" fontId="4" fillId="0" borderId="32" xfId="1" applyNumberFormat="1" applyBorder="1" applyAlignment="1">
      <alignment horizontal="center" vertical="center"/>
    </xf>
    <xf numFmtId="56" fontId="4" fillId="0" borderId="10" xfId="1" applyNumberFormat="1" applyBorder="1" applyAlignment="1">
      <alignment horizontal="center" vertical="center"/>
    </xf>
    <xf numFmtId="176" fontId="4" fillId="0" borderId="10" xfId="1" quotePrefix="1" applyNumberFormat="1" applyBorder="1" applyAlignment="1">
      <alignment horizontal="center" vertical="center"/>
    </xf>
    <xf numFmtId="177" fontId="9" fillId="0" borderId="8" xfId="1" applyNumberFormat="1" applyFont="1" applyBorder="1" applyAlignment="1">
      <alignment horizontal="left" vertical="center"/>
    </xf>
    <xf numFmtId="0" fontId="4" fillId="0" borderId="10" xfId="3" applyBorder="1" applyAlignment="1">
      <alignment vertical="center"/>
    </xf>
    <xf numFmtId="0" fontId="10" fillId="0" borderId="10" xfId="1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 wrapText="1"/>
    </xf>
    <xf numFmtId="176" fontId="4" fillId="0" borderId="10" xfId="1" applyNumberFormat="1" applyBorder="1" applyAlignment="1">
      <alignment horizontal="center" vertical="center" wrapText="1"/>
    </xf>
    <xf numFmtId="0" fontId="4" fillId="2" borderId="10" xfId="1" applyFill="1" applyBorder="1" applyAlignment="1">
      <alignment horizontal="center" vertical="center"/>
    </xf>
    <xf numFmtId="0" fontId="4" fillId="2" borderId="0" xfId="3" applyFill="1" applyAlignment="1">
      <alignment vertical="center"/>
    </xf>
    <xf numFmtId="0" fontId="9" fillId="0" borderId="32" xfId="1" applyFont="1" applyBorder="1" applyAlignment="1">
      <alignment vertical="center"/>
    </xf>
    <xf numFmtId="177" fontId="9" fillId="0" borderId="10" xfId="1" applyNumberFormat="1" applyFont="1" applyBorder="1" applyAlignment="1">
      <alignment horizontal="left" vertical="center"/>
    </xf>
    <xf numFmtId="0" fontId="4" fillId="0" borderId="32" xfId="1" applyBorder="1" applyAlignment="1">
      <alignment horizontal="center" vertical="center"/>
    </xf>
    <xf numFmtId="0" fontId="6" fillId="0" borderId="32" xfId="1" applyFont="1" applyBorder="1" applyAlignment="1">
      <alignment horizontal="center" vertical="center" shrinkToFit="1"/>
    </xf>
    <xf numFmtId="0" fontId="6" fillId="0" borderId="32" xfId="1" applyFont="1" applyBorder="1" applyAlignment="1">
      <alignment horizontal="center" vertical="center"/>
    </xf>
    <xf numFmtId="0" fontId="4" fillId="4" borderId="10" xfId="1" applyFill="1" applyBorder="1" applyAlignment="1">
      <alignment horizontal="center" vertical="center"/>
    </xf>
    <xf numFmtId="0" fontId="4" fillId="3" borderId="0" xfId="3" applyFill="1" applyAlignment="1">
      <alignment vertical="center"/>
    </xf>
    <xf numFmtId="0" fontId="9" fillId="0" borderId="32" xfId="1" applyFont="1" applyBorder="1" applyAlignment="1">
      <alignment vertical="center" wrapText="1"/>
    </xf>
    <xf numFmtId="0" fontId="9" fillId="0" borderId="10" xfId="1" applyFont="1" applyBorder="1" applyAlignment="1">
      <alignment vertical="center" wrapText="1"/>
    </xf>
    <xf numFmtId="31" fontId="9" fillId="0" borderId="8" xfId="1" applyNumberFormat="1" applyFont="1" applyBorder="1" applyAlignment="1">
      <alignment horizontal="left" vertical="center" shrinkToFit="1"/>
    </xf>
    <xf numFmtId="56" fontId="4" fillId="0" borderId="20" xfId="1" applyNumberFormat="1" applyBorder="1" applyAlignment="1">
      <alignment horizontal="center" vertical="center"/>
    </xf>
    <xf numFmtId="0" fontId="10" fillId="0" borderId="10" xfId="1" applyFont="1" applyBorder="1" applyAlignment="1">
      <alignment horizontal="center" vertical="center" wrapText="1"/>
    </xf>
    <xf numFmtId="0" fontId="6" fillId="0" borderId="10" xfId="2" applyFont="1" applyBorder="1" applyAlignment="1">
      <alignment horizontal="center" vertical="center"/>
    </xf>
    <xf numFmtId="0" fontId="5" fillId="0" borderId="32" xfId="1" applyFont="1" applyBorder="1" applyAlignment="1">
      <alignment horizontal="center" vertical="center"/>
    </xf>
    <xf numFmtId="0" fontId="6" fillId="0" borderId="32" xfId="2" applyFont="1" applyBorder="1" applyAlignment="1">
      <alignment horizontal="center" vertical="center"/>
    </xf>
    <xf numFmtId="0" fontId="9" fillId="0" borderId="32" xfId="1" applyFont="1" applyBorder="1" applyAlignment="1">
      <alignment horizontal="left" vertical="center"/>
    </xf>
    <xf numFmtId="0" fontId="6" fillId="0" borderId="10" xfId="3" applyFont="1" applyBorder="1" applyAlignment="1">
      <alignment horizontal="center" vertical="center" shrinkToFit="1"/>
    </xf>
    <xf numFmtId="0" fontId="5" fillId="0" borderId="10" xfId="3" applyFont="1" applyBorder="1" applyAlignment="1">
      <alignment horizontal="center" vertical="center" wrapText="1"/>
    </xf>
    <xf numFmtId="0" fontId="6" fillId="0" borderId="10" xfId="3" applyFont="1" applyBorder="1" applyAlignment="1">
      <alignment horizontal="center" vertical="center"/>
    </xf>
    <xf numFmtId="0" fontId="11" fillId="0" borderId="0" xfId="3" applyFont="1" applyAlignment="1">
      <alignment vertical="center"/>
    </xf>
    <xf numFmtId="0" fontId="9" fillId="0" borderId="32" xfId="1" applyFont="1" applyBorder="1" applyAlignment="1">
      <alignment vertical="center" shrinkToFit="1"/>
    </xf>
    <xf numFmtId="0" fontId="5" fillId="0" borderId="32" xfId="1" applyFont="1" applyBorder="1" applyAlignment="1">
      <alignment horizontal="center" vertical="center" shrinkToFit="1"/>
    </xf>
    <xf numFmtId="176" fontId="4" fillId="0" borderId="32" xfId="1" quotePrefix="1" applyNumberFormat="1" applyBorder="1" applyAlignment="1">
      <alignment horizontal="center" vertical="center"/>
    </xf>
    <xf numFmtId="0" fontId="4" fillId="0" borderId="32" xfId="1" applyBorder="1" applyAlignment="1">
      <alignment horizontal="center" vertical="center" wrapText="1"/>
    </xf>
    <xf numFmtId="0" fontId="9" fillId="0" borderId="10" xfId="1" applyFont="1" applyBorder="1" applyAlignment="1">
      <alignment horizontal="left" vertical="center" shrinkToFit="1"/>
    </xf>
    <xf numFmtId="0" fontId="8" fillId="0" borderId="10" xfId="1" applyFont="1" applyBorder="1" applyAlignment="1">
      <alignment horizontal="center" vertical="center" wrapText="1"/>
    </xf>
    <xf numFmtId="0" fontId="12" fillId="0" borderId="10" xfId="1" applyFont="1" applyBorder="1" applyAlignment="1">
      <alignment horizontal="center" vertical="center"/>
    </xf>
    <xf numFmtId="0" fontId="9" fillId="0" borderId="31" xfId="1" applyFont="1" applyBorder="1" applyAlignment="1">
      <alignment horizontal="left" vertical="center" shrinkToFit="1"/>
    </xf>
    <xf numFmtId="0" fontId="6" fillId="0" borderId="31" xfId="1" applyFont="1" applyBorder="1" applyAlignment="1">
      <alignment horizontal="center" vertical="center" shrinkToFit="1"/>
    </xf>
    <xf numFmtId="0" fontId="5" fillId="0" borderId="31" xfId="1" applyFont="1" applyBorder="1" applyAlignment="1">
      <alignment horizontal="center" vertical="center"/>
    </xf>
    <xf numFmtId="0" fontId="6" fillId="0" borderId="31" xfId="1" applyFont="1" applyBorder="1" applyAlignment="1">
      <alignment horizontal="center" vertical="center"/>
    </xf>
    <xf numFmtId="176" fontId="4" fillId="0" borderId="31" xfId="1" quotePrefix="1" applyNumberFormat="1" applyBorder="1" applyAlignment="1">
      <alignment horizontal="center" vertical="center"/>
    </xf>
    <xf numFmtId="56" fontId="4" fillId="0" borderId="31" xfId="1" applyNumberFormat="1" applyBorder="1" applyAlignment="1">
      <alignment horizontal="center" vertical="center"/>
    </xf>
    <xf numFmtId="0" fontId="5" fillId="0" borderId="33" xfId="2" applyFont="1" applyBorder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9" fillId="0" borderId="0" xfId="2" applyFont="1" applyAlignment="1">
      <alignment horizontal="left" vertical="center"/>
    </xf>
    <xf numFmtId="0" fontId="5" fillId="0" borderId="0" xfId="2" applyFont="1" applyAlignment="1">
      <alignment horizontal="center" vertical="center"/>
    </xf>
    <xf numFmtId="0" fontId="10" fillId="0" borderId="0" xfId="2" applyFont="1" applyAlignment="1">
      <alignment horizontal="center" vertical="center"/>
    </xf>
    <xf numFmtId="0" fontId="6" fillId="0" borderId="0" xfId="2" applyFont="1" applyAlignment="1">
      <alignment horizontal="center" vertical="center"/>
    </xf>
    <xf numFmtId="176" fontId="4" fillId="0" borderId="0" xfId="2" applyNumberFormat="1" applyAlignment="1">
      <alignment horizontal="center" vertical="center"/>
    </xf>
    <xf numFmtId="0" fontId="9" fillId="0" borderId="0" xfId="3" applyFont="1" applyAlignment="1">
      <alignment vertical="center"/>
    </xf>
    <xf numFmtId="0" fontId="9" fillId="0" borderId="0" xfId="3" applyFont="1" applyAlignment="1">
      <alignment horizontal="left" vertical="center"/>
    </xf>
    <xf numFmtId="0" fontId="13" fillId="0" borderId="0" xfId="0" applyFont="1" applyAlignment="1" applyProtection="1">
      <alignment vertical="center"/>
      <protection locked="0"/>
    </xf>
    <xf numFmtId="180" fontId="14" fillId="0" borderId="28" xfId="0" applyNumberFormat="1" applyFont="1" applyBorder="1" applyAlignment="1">
      <alignment vertical="center"/>
    </xf>
    <xf numFmtId="180" fontId="3" fillId="0" borderId="28" xfId="0" applyNumberFormat="1" applyFont="1" applyBorder="1" applyAlignment="1">
      <alignment vertical="center"/>
    </xf>
    <xf numFmtId="180" fontId="1" fillId="0" borderId="28" xfId="0" applyNumberFormat="1" applyFont="1" applyBorder="1" applyAlignment="1">
      <alignment vertical="center"/>
    </xf>
    <xf numFmtId="49" fontId="5" fillId="0" borderId="28" xfId="0" applyNumberFormat="1" applyFont="1" applyBorder="1" applyAlignment="1">
      <alignment vertical="center" shrinkToFit="1"/>
    </xf>
    <xf numFmtId="180" fontId="15" fillId="0" borderId="28" xfId="0" applyNumberFormat="1" applyFont="1" applyBorder="1" applyAlignment="1">
      <alignment horizontal="center" vertical="center"/>
    </xf>
    <xf numFmtId="49" fontId="4" fillId="0" borderId="28" xfId="0" applyNumberFormat="1" applyFont="1" applyBorder="1" applyAlignment="1">
      <alignment horizontal="center" vertical="center"/>
    </xf>
    <xf numFmtId="49" fontId="4" fillId="0" borderId="0" xfId="0" applyNumberFormat="1" applyFont="1" applyAlignment="1" applyProtection="1">
      <alignment horizontal="right" vertical="center"/>
      <protection locked="0"/>
    </xf>
    <xf numFmtId="180" fontId="1" fillId="0" borderId="0" xfId="0" applyNumberFormat="1" applyFont="1" applyAlignment="1">
      <alignment horizontal="center" vertical="center"/>
    </xf>
    <xf numFmtId="0" fontId="0" fillId="0" borderId="28" xfId="0" applyBorder="1" applyProtection="1">
      <protection locked="0"/>
    </xf>
    <xf numFmtId="180" fontId="5" fillId="0" borderId="1" xfId="0" applyNumberFormat="1" applyFont="1" applyBorder="1" applyAlignment="1">
      <alignment horizontal="center" vertical="center" shrinkToFit="1"/>
    </xf>
    <xf numFmtId="180" fontId="5" fillId="0" borderId="4" xfId="0" applyNumberFormat="1" applyFont="1" applyBorder="1" applyAlignment="1">
      <alignment horizontal="center" vertical="center" shrinkToFit="1"/>
    </xf>
    <xf numFmtId="177" fontId="9" fillId="0" borderId="2" xfId="0" applyNumberFormat="1" applyFont="1" applyBorder="1" applyAlignment="1">
      <alignment horizontal="center" vertical="center" shrinkToFit="1"/>
    </xf>
    <xf numFmtId="49" fontId="5" fillId="0" borderId="4" xfId="0" applyNumberFormat="1" applyFont="1" applyBorder="1" applyAlignment="1">
      <alignment horizontal="center" vertical="center" shrinkToFit="1"/>
    </xf>
    <xf numFmtId="0" fontId="5" fillId="0" borderId="30" xfId="0" applyFont="1" applyBorder="1" applyAlignment="1" applyProtection="1">
      <alignment horizontal="center" vertical="center" shrinkToFit="1"/>
      <protection locked="0"/>
    </xf>
    <xf numFmtId="181" fontId="5" fillId="0" borderId="3" xfId="0" applyNumberFormat="1" applyFont="1" applyBorder="1" applyAlignment="1">
      <alignment horizontal="center" vertical="center" shrinkToFit="1"/>
    </xf>
    <xf numFmtId="0" fontId="16" fillId="0" borderId="10" xfId="0" applyFont="1" applyBorder="1" applyAlignment="1" applyProtection="1">
      <alignment vertical="center" shrinkToFit="1"/>
      <protection locked="0"/>
    </xf>
    <xf numFmtId="0" fontId="5" fillId="0" borderId="7" xfId="0" applyFont="1" applyBorder="1" applyAlignment="1">
      <alignment horizontal="center" vertical="center"/>
    </xf>
    <xf numFmtId="180" fontId="5" fillId="0" borderId="10" xfId="0" applyNumberFormat="1" applyFont="1" applyBorder="1" applyAlignment="1">
      <alignment vertical="center" shrinkToFit="1"/>
    </xf>
    <xf numFmtId="177" fontId="9" fillId="0" borderId="8" xfId="0" applyNumberFormat="1" applyFont="1" applyBorder="1" applyAlignment="1">
      <alignment horizontal="left" vertical="center" shrinkToFit="1"/>
    </xf>
    <xf numFmtId="178" fontId="5" fillId="0" borderId="10" xfId="0" applyNumberFormat="1" applyFont="1" applyBorder="1" applyAlignment="1">
      <alignment horizontal="center" vertical="center" shrinkToFit="1"/>
    </xf>
    <xf numFmtId="180" fontId="5" fillId="0" borderId="10" xfId="0" applyNumberFormat="1" applyFont="1" applyBorder="1" applyAlignment="1">
      <alignment horizontal="left" vertical="center" shrinkToFit="1"/>
    </xf>
    <xf numFmtId="181" fontId="4" fillId="0" borderId="10" xfId="0" applyNumberFormat="1" applyFont="1" applyBorder="1" applyAlignment="1">
      <alignment horizontal="center" vertical="center" shrinkToFit="1"/>
    </xf>
    <xf numFmtId="49" fontId="4" fillId="0" borderId="10" xfId="0" applyNumberFormat="1" applyFont="1" applyBorder="1" applyAlignment="1">
      <alignment horizontal="center" vertical="center" shrinkToFit="1"/>
    </xf>
    <xf numFmtId="0" fontId="5" fillId="0" borderId="29" xfId="0" applyFont="1" applyBorder="1" applyAlignment="1" applyProtection="1">
      <alignment horizontal="center" vertical="center"/>
      <protection locked="0"/>
    </xf>
    <xf numFmtId="181" fontId="5" fillId="0" borderId="9" xfId="0" applyNumberFormat="1" applyFont="1" applyBorder="1" applyAlignment="1">
      <alignment horizontal="center" vertical="center" shrinkToFit="1"/>
    </xf>
    <xf numFmtId="0" fontId="5" fillId="0" borderId="10" xfId="0" applyFont="1" applyBorder="1" applyAlignment="1" applyProtection="1">
      <alignment vertical="center" shrinkToFit="1"/>
      <protection locked="0"/>
    </xf>
    <xf numFmtId="0" fontId="4" fillId="0" borderId="10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0" fontId="17" fillId="0" borderId="10" xfId="0" applyFont="1" applyBorder="1" applyAlignment="1" applyProtection="1">
      <alignment horizontal="left" vertical="center" wrapText="1" shrinkToFit="1"/>
      <protection locked="0"/>
    </xf>
    <xf numFmtId="0" fontId="18" fillId="0" borderId="0" xfId="0" applyFont="1" applyAlignment="1" applyProtection="1">
      <alignment vertical="center" shrinkToFit="1"/>
      <protection locked="0"/>
    </xf>
    <xf numFmtId="177" fontId="9" fillId="0" borderId="8" xfId="0" applyNumberFormat="1" applyFont="1" applyBorder="1" applyAlignment="1" applyProtection="1">
      <alignment horizontal="left" vertical="center" shrinkToFit="1"/>
      <protection locked="0"/>
    </xf>
    <xf numFmtId="0" fontId="5" fillId="0" borderId="10" xfId="0" applyFont="1" applyBorder="1" applyAlignment="1">
      <alignment horizontal="left" vertical="center" shrinkToFit="1"/>
    </xf>
    <xf numFmtId="0" fontId="4" fillId="0" borderId="10" xfId="0" applyFont="1" applyBorder="1" applyAlignment="1" applyProtection="1">
      <alignment horizontal="center" vertical="center" shrinkToFit="1"/>
      <protection locked="0"/>
    </xf>
    <xf numFmtId="49" fontId="4" fillId="0" borderId="10" xfId="0" applyNumberFormat="1" applyFont="1" applyBorder="1" applyAlignment="1" applyProtection="1">
      <alignment horizontal="center" vertical="center" shrinkToFit="1"/>
      <protection locked="0"/>
    </xf>
    <xf numFmtId="0" fontId="4" fillId="0" borderId="10" xfId="0" applyFont="1" applyBorder="1" applyAlignment="1" applyProtection="1">
      <alignment horizontal="left" vertical="center" shrinkToFit="1"/>
      <protection locked="0"/>
    </xf>
    <xf numFmtId="0" fontId="13" fillId="0" borderId="10" xfId="0" applyFont="1" applyBorder="1" applyAlignment="1" applyProtection="1">
      <alignment vertical="center" shrinkToFit="1"/>
      <protection locked="0"/>
    </xf>
    <xf numFmtId="0" fontId="5" fillId="0" borderId="10" xfId="0" applyFont="1" applyBorder="1" applyAlignment="1" applyProtection="1">
      <alignment horizontal="left" vertical="center" shrinkToFit="1"/>
      <protection locked="0"/>
    </xf>
    <xf numFmtId="181" fontId="5" fillId="0" borderId="9" xfId="0" applyNumberFormat="1" applyFont="1" applyBorder="1" applyAlignment="1" applyProtection="1">
      <alignment horizontal="center" vertical="center" shrinkToFit="1"/>
      <protection locked="0"/>
    </xf>
    <xf numFmtId="0" fontId="13" fillId="0" borderId="10" xfId="0" applyFont="1" applyBorder="1" applyAlignment="1" applyProtection="1">
      <alignment horizontal="left" vertical="center" shrinkToFit="1"/>
      <protection locked="0"/>
    </xf>
    <xf numFmtId="0" fontId="5" fillId="0" borderId="10" xfId="0" applyFont="1" applyBorder="1" applyAlignment="1">
      <alignment horizontal="left" vertical="center" wrapText="1" shrinkToFit="1"/>
    </xf>
    <xf numFmtId="0" fontId="13" fillId="0" borderId="0" xfId="0" applyFont="1" applyAlignment="1" applyProtection="1">
      <alignment vertical="center" shrinkToFit="1"/>
      <protection locked="0"/>
    </xf>
    <xf numFmtId="180" fontId="4" fillId="0" borderId="10" xfId="0" applyNumberFormat="1" applyFont="1" applyBorder="1" applyAlignment="1">
      <alignment horizontal="center" vertical="center" shrinkToFit="1"/>
    </xf>
    <xf numFmtId="180" fontId="5" fillId="0" borderId="10" xfId="0" applyNumberFormat="1" applyFont="1" applyBorder="1" applyAlignment="1" applyProtection="1">
      <alignment horizontal="left" vertical="center" shrinkToFit="1"/>
      <protection locked="0"/>
    </xf>
    <xf numFmtId="180" fontId="5" fillId="0" borderId="8" xfId="0" applyNumberFormat="1" applyFont="1" applyBorder="1" applyAlignment="1">
      <alignment vertical="center" shrinkToFit="1"/>
    </xf>
    <xf numFmtId="180" fontId="5" fillId="0" borderId="10" xfId="0" applyNumberFormat="1" applyFont="1" applyBorder="1" applyAlignment="1">
      <alignment horizontal="left" vertical="center" wrapText="1"/>
    </xf>
    <xf numFmtId="180" fontId="19" fillId="0" borderId="10" xfId="0" applyNumberFormat="1" applyFont="1" applyBorder="1" applyAlignment="1">
      <alignment horizontal="left" vertical="center" wrapText="1" shrinkToFit="1"/>
    </xf>
    <xf numFmtId="180" fontId="10" fillId="0" borderId="10" xfId="0" applyNumberFormat="1" applyFont="1" applyBorder="1" applyAlignment="1">
      <alignment horizontal="left" vertical="center" wrapText="1"/>
    </xf>
    <xf numFmtId="177" fontId="9" fillId="0" borderId="10" xfId="0" applyNumberFormat="1" applyFont="1" applyBorder="1" applyAlignment="1" applyProtection="1">
      <alignment horizontal="left" vertical="center" shrinkToFit="1"/>
      <protection locked="0"/>
    </xf>
    <xf numFmtId="0" fontId="19" fillId="0" borderId="10" xfId="0" applyFont="1" applyBorder="1" applyAlignment="1" applyProtection="1">
      <alignment vertical="center" wrapText="1" shrinkToFit="1"/>
      <protection locked="0"/>
    </xf>
    <xf numFmtId="181" fontId="5" fillId="0" borderId="0" xfId="0" applyNumberFormat="1" applyFont="1" applyAlignment="1" applyProtection="1">
      <alignment horizontal="center" vertical="center" shrinkToFit="1"/>
      <protection locked="0"/>
    </xf>
    <xf numFmtId="181" fontId="5" fillId="0" borderId="34" xfId="0" applyNumberFormat="1" applyFont="1" applyBorder="1" applyAlignment="1">
      <alignment horizontal="center" vertical="center" shrinkToFit="1"/>
    </xf>
    <xf numFmtId="181" fontId="13" fillId="0" borderId="0" xfId="0" applyNumberFormat="1" applyFont="1" applyAlignment="1" applyProtection="1">
      <alignment horizontal="center" vertical="center" shrinkToFit="1"/>
      <protection locked="0"/>
    </xf>
    <xf numFmtId="0" fontId="5" fillId="0" borderId="10" xfId="0" applyFont="1" applyBorder="1" applyAlignment="1">
      <alignment vertical="center" shrinkToFit="1"/>
    </xf>
    <xf numFmtId="180" fontId="8" fillId="0" borderId="10" xfId="0" applyNumberFormat="1" applyFont="1" applyBorder="1" applyAlignment="1">
      <alignment horizontal="left" vertical="center" wrapText="1" shrinkToFit="1"/>
    </xf>
    <xf numFmtId="180" fontId="12" fillId="0" borderId="10" xfId="0" applyNumberFormat="1" applyFont="1" applyBorder="1" applyAlignment="1" applyProtection="1">
      <alignment horizontal="left" vertical="center" wrapText="1" shrinkToFit="1"/>
      <protection locked="0"/>
    </xf>
    <xf numFmtId="180" fontId="5" fillId="0" borderId="10" xfId="0" applyNumberFormat="1" applyFont="1" applyBorder="1" applyAlignment="1">
      <alignment horizontal="left" vertical="center" wrapText="1" shrinkToFit="1"/>
    </xf>
    <xf numFmtId="0" fontId="5" fillId="0" borderId="10" xfId="0" applyFont="1" applyBorder="1" applyAlignment="1" applyProtection="1">
      <alignment vertical="center" wrapText="1" shrinkToFit="1"/>
      <protection locked="0"/>
    </xf>
    <xf numFmtId="180" fontId="5" fillId="0" borderId="10" xfId="0" applyNumberFormat="1" applyFont="1" applyBorder="1" applyAlignment="1">
      <alignment horizontal="center" vertical="center" shrinkToFit="1"/>
    </xf>
    <xf numFmtId="0" fontId="18" fillId="0" borderId="0" xfId="0" applyFont="1" applyAlignment="1" applyProtection="1">
      <alignment vertical="center"/>
      <protection locked="0"/>
    </xf>
    <xf numFmtId="0" fontId="5" fillId="0" borderId="10" xfId="0" applyFont="1" applyBorder="1" applyAlignment="1">
      <alignment vertical="center" wrapText="1" shrinkToFit="1"/>
    </xf>
    <xf numFmtId="0" fontId="4" fillId="0" borderId="10" xfId="0" applyFont="1" applyBorder="1" applyAlignment="1">
      <alignment horizontal="left" vertical="center" shrinkToFit="1"/>
    </xf>
    <xf numFmtId="177" fontId="9" fillId="0" borderId="10" xfId="0" applyNumberFormat="1" applyFont="1" applyBorder="1" applyAlignment="1">
      <alignment horizontal="left" vertical="center" shrinkToFit="1"/>
    </xf>
    <xf numFmtId="180" fontId="5" fillId="0" borderId="10" xfId="0" applyNumberFormat="1" applyFont="1" applyBorder="1" applyAlignment="1" applyProtection="1">
      <alignment vertical="center" shrinkToFit="1"/>
      <protection locked="0"/>
    </xf>
    <xf numFmtId="180" fontId="12" fillId="0" borderId="10" xfId="0" applyNumberFormat="1" applyFont="1" applyBorder="1" applyAlignment="1">
      <alignment horizontal="left" vertical="center" wrapText="1"/>
    </xf>
    <xf numFmtId="180" fontId="5" fillId="0" borderId="10" xfId="1" applyNumberFormat="1" applyFont="1" applyBorder="1" applyAlignment="1">
      <alignment horizontal="left" vertical="center" shrinkToFit="1"/>
    </xf>
    <xf numFmtId="180" fontId="5" fillId="0" borderId="10" xfId="1" applyNumberFormat="1" applyFont="1" applyBorder="1" applyAlignment="1">
      <alignment horizontal="left" vertical="center" wrapText="1" shrinkToFit="1"/>
    </xf>
    <xf numFmtId="180" fontId="10" fillId="0" borderId="10" xfId="1" applyNumberFormat="1" applyFont="1" applyBorder="1" applyAlignment="1">
      <alignment horizontal="left" vertical="center" wrapText="1" shrinkToFit="1"/>
    </xf>
    <xf numFmtId="0" fontId="5" fillId="0" borderId="10" xfId="0" applyFont="1" applyBorder="1" applyAlignment="1" applyProtection="1">
      <alignment horizontal="center" vertical="center" shrinkToFit="1"/>
      <protection locked="0"/>
    </xf>
    <xf numFmtId="181" fontId="5" fillId="0" borderId="18" xfId="0" applyNumberFormat="1" applyFont="1" applyBorder="1" applyAlignment="1" applyProtection="1">
      <alignment horizontal="center" vertical="center" shrinkToFit="1"/>
      <protection locked="0"/>
    </xf>
    <xf numFmtId="0" fontId="4" fillId="0" borderId="32" xfId="0" applyFont="1" applyBorder="1" applyAlignment="1" applyProtection="1">
      <alignment horizontal="left" vertical="center" shrinkToFit="1"/>
      <protection locked="0"/>
    </xf>
    <xf numFmtId="177" fontId="9" fillId="0" borderId="14" xfId="0" applyNumberFormat="1" applyFont="1" applyBorder="1" applyAlignment="1">
      <alignment horizontal="left" vertical="center" shrinkToFit="1"/>
    </xf>
    <xf numFmtId="180" fontId="10" fillId="0" borderId="10" xfId="0" applyNumberFormat="1" applyFont="1" applyBorder="1" applyAlignment="1">
      <alignment horizontal="left" vertical="center" wrapText="1" shrinkToFit="1"/>
    </xf>
    <xf numFmtId="180" fontId="4" fillId="0" borderId="10" xfId="0" applyNumberFormat="1" applyFont="1" applyBorder="1" applyAlignment="1">
      <alignment horizontal="left" vertical="center" shrinkToFit="1"/>
    </xf>
    <xf numFmtId="0" fontId="4" fillId="0" borderId="10" xfId="0" applyFont="1" applyBorder="1" applyAlignment="1" applyProtection="1">
      <alignment vertical="center" shrinkToFit="1"/>
      <protection locked="0"/>
    </xf>
    <xf numFmtId="49" fontId="4" fillId="0" borderId="10" xfId="1" applyNumberFormat="1" applyBorder="1" applyAlignment="1">
      <alignment horizontal="center" vertical="center" shrinkToFit="1"/>
    </xf>
    <xf numFmtId="0" fontId="2" fillId="0" borderId="10" xfId="0" applyFont="1" applyBorder="1" applyAlignment="1" applyProtection="1">
      <alignment horizontal="left" vertical="center" wrapText="1" shrinkToFit="1"/>
      <protection locked="0"/>
    </xf>
    <xf numFmtId="0" fontId="4" fillId="0" borderId="31" xfId="0" applyFont="1" applyBorder="1" applyAlignment="1">
      <alignment horizontal="left" vertical="center" shrinkToFit="1"/>
    </xf>
    <xf numFmtId="0" fontId="13" fillId="0" borderId="0" xfId="0" applyFont="1" applyAlignment="1">
      <alignment vertical="center"/>
    </xf>
    <xf numFmtId="0" fontId="5" fillId="0" borderId="10" xfId="0" applyFont="1" applyBorder="1" applyAlignment="1" applyProtection="1">
      <alignment horizontal="left" vertical="center" wrapText="1" shrinkToFit="1"/>
      <protection locked="0"/>
    </xf>
    <xf numFmtId="0" fontId="10" fillId="0" borderId="10" xfId="0" applyFont="1" applyBorder="1" applyAlignment="1" applyProtection="1">
      <alignment horizontal="left" vertical="center" wrapText="1" shrinkToFit="1"/>
      <protection locked="0"/>
    </xf>
    <xf numFmtId="0" fontId="8" fillId="0" borderId="10" xfId="0" applyFont="1" applyBorder="1" applyAlignment="1" applyProtection="1">
      <alignment horizontal="left" vertical="center" wrapText="1" shrinkToFit="1"/>
      <protection locked="0"/>
    </xf>
    <xf numFmtId="0" fontId="5" fillId="0" borderId="8" xfId="0" applyFont="1" applyBorder="1" applyAlignment="1">
      <alignment vertical="center" shrinkToFit="1"/>
    </xf>
    <xf numFmtId="0" fontId="19" fillId="0" borderId="10" xfId="0" applyFont="1" applyBorder="1" applyAlignment="1">
      <alignment vertical="center" wrapText="1" shrinkToFit="1"/>
    </xf>
    <xf numFmtId="0" fontId="17" fillId="0" borderId="10" xfId="0" applyFont="1" applyBorder="1" applyAlignment="1" applyProtection="1">
      <alignment horizontal="left" vertical="center" wrapText="1"/>
      <protection locked="0"/>
    </xf>
    <xf numFmtId="180" fontId="5" fillId="0" borderId="25" xfId="0" applyNumberFormat="1" applyFont="1" applyBorder="1" applyAlignment="1">
      <alignment vertical="center" shrinkToFit="1"/>
    </xf>
    <xf numFmtId="177" fontId="9" fillId="0" borderId="23" xfId="0" applyNumberFormat="1" applyFont="1" applyBorder="1" applyAlignment="1" applyProtection="1">
      <alignment horizontal="left" vertical="center" shrinkToFit="1"/>
      <protection locked="0"/>
    </xf>
    <xf numFmtId="178" fontId="5" fillId="0" borderId="25" xfId="0" applyNumberFormat="1" applyFont="1" applyBorder="1" applyAlignment="1">
      <alignment horizontal="center" vertical="center" shrinkToFit="1"/>
    </xf>
    <xf numFmtId="180" fontId="5" fillId="0" borderId="25" xfId="0" applyNumberFormat="1" applyFont="1" applyBorder="1" applyAlignment="1">
      <alignment horizontal="left" vertical="center" shrinkToFit="1"/>
    </xf>
    <xf numFmtId="0" fontId="4" fillId="0" borderId="25" xfId="0" applyFont="1" applyBorder="1" applyAlignment="1" applyProtection="1">
      <alignment horizontal="center" vertical="center" shrinkToFit="1"/>
      <protection locked="0"/>
    </xf>
    <xf numFmtId="49" fontId="4" fillId="0" borderId="25" xfId="0" applyNumberFormat="1" applyFont="1" applyBorder="1" applyAlignment="1" applyProtection="1">
      <alignment horizontal="center" vertical="center" shrinkToFit="1"/>
      <protection locked="0"/>
    </xf>
    <xf numFmtId="0" fontId="5" fillId="0" borderId="35" xfId="0" applyFont="1" applyBorder="1" applyAlignment="1" applyProtection="1">
      <alignment horizontal="center" vertical="center"/>
      <protection locked="0"/>
    </xf>
    <xf numFmtId="0" fontId="13" fillId="0" borderId="0" xfId="0" applyFont="1" applyAlignment="1">
      <alignment horizontal="center" vertical="center"/>
    </xf>
    <xf numFmtId="177" fontId="9" fillId="0" borderId="0" xfId="0" applyNumberFormat="1" applyFont="1" applyAlignment="1" applyProtection="1">
      <alignment horizontal="left" vertical="center" shrinkToFit="1"/>
      <protection locked="0"/>
    </xf>
    <xf numFmtId="0" fontId="5" fillId="0" borderId="0" xfId="0" applyFont="1" applyAlignment="1" applyProtection="1">
      <alignment horizontal="left" vertical="center" shrinkToFit="1"/>
      <protection locked="0"/>
    </xf>
    <xf numFmtId="0" fontId="4" fillId="0" borderId="0" xfId="0" applyFont="1" applyAlignment="1" applyProtection="1">
      <alignment horizontal="center" vertical="center" shrinkToFit="1"/>
      <protection locked="0"/>
    </xf>
    <xf numFmtId="49" fontId="4" fillId="0" borderId="0" xfId="0" applyNumberFormat="1" applyFont="1" applyAlignment="1" applyProtection="1">
      <alignment horizontal="center" vertical="center" shrinkToFit="1"/>
      <protection locked="0"/>
    </xf>
    <xf numFmtId="0" fontId="13" fillId="0" borderId="0" xfId="0" applyFont="1" applyAlignment="1" applyProtection="1">
      <alignment horizontal="left" vertical="center" shrinkToFit="1"/>
      <protection locked="0"/>
    </xf>
    <xf numFmtId="180" fontId="4" fillId="0" borderId="10" xfId="0" applyNumberFormat="1" applyFont="1" applyBorder="1" applyAlignment="1">
      <alignment vertical="center" wrapText="1" shrinkToFit="1"/>
    </xf>
    <xf numFmtId="0" fontId="12" fillId="0" borderId="10" xfId="1" applyFont="1" applyBorder="1" applyAlignment="1">
      <alignment horizontal="center" vertical="center" wrapText="1"/>
    </xf>
    <xf numFmtId="0" fontId="13" fillId="3" borderId="0" xfId="0" applyFont="1" applyFill="1" applyAlignment="1" applyProtection="1">
      <alignment vertical="center"/>
      <protection locked="0"/>
    </xf>
    <xf numFmtId="0" fontId="13" fillId="3" borderId="0" xfId="0" applyFont="1" applyFill="1" applyAlignment="1" applyProtection="1">
      <alignment horizontal="left" vertical="center" shrinkToFit="1"/>
      <protection locked="0"/>
    </xf>
    <xf numFmtId="181" fontId="13" fillId="3" borderId="0" xfId="0" applyNumberFormat="1" applyFont="1" applyFill="1" applyAlignment="1" applyProtection="1">
      <alignment horizontal="center" vertical="center" shrinkToFit="1"/>
      <protection locked="0"/>
    </xf>
    <xf numFmtId="49" fontId="4" fillId="3" borderId="0" xfId="0" applyNumberFormat="1" applyFont="1" applyFill="1" applyAlignment="1" applyProtection="1">
      <alignment horizontal="center" vertical="center" shrinkToFit="1"/>
      <protection locked="0"/>
    </xf>
    <xf numFmtId="0" fontId="4" fillId="3" borderId="0" xfId="0" applyFont="1" applyFill="1" applyAlignment="1" applyProtection="1">
      <alignment horizontal="center" vertical="center" shrinkToFit="1"/>
      <protection locked="0"/>
    </xf>
    <xf numFmtId="0" fontId="13" fillId="3" borderId="0" xfId="0" applyFont="1" applyFill="1" applyAlignment="1" applyProtection="1">
      <alignment vertical="center" shrinkToFit="1"/>
      <protection locked="0"/>
    </xf>
    <xf numFmtId="177" fontId="13" fillId="3" borderId="0" xfId="0" applyNumberFormat="1" applyFont="1" applyFill="1" applyAlignment="1" applyProtection="1">
      <alignment horizontal="left" vertical="center" shrinkToFit="1"/>
      <protection locked="0"/>
    </xf>
    <xf numFmtId="0" fontId="5" fillId="0" borderId="10" xfId="0" applyFont="1" applyBorder="1" applyAlignment="1" applyProtection="1">
      <alignment horizontal="center" vertical="center"/>
      <protection locked="0"/>
    </xf>
    <xf numFmtId="181" fontId="4" fillId="0" borderId="10" xfId="0" applyNumberFormat="1" applyFont="1" applyBorder="1" applyAlignment="1" applyProtection="1">
      <alignment horizontal="center" vertical="center" shrinkToFit="1"/>
      <protection locked="0"/>
    </xf>
    <xf numFmtId="180" fontId="5" fillId="0" borderId="32" xfId="0" applyNumberFormat="1" applyFont="1" applyBorder="1" applyAlignment="1">
      <alignment horizontal="left" vertical="center" shrinkToFit="1"/>
    </xf>
    <xf numFmtId="0" fontId="5" fillId="0" borderId="10" xfId="1" applyFont="1" applyBorder="1" applyAlignment="1">
      <alignment vertical="center"/>
    </xf>
    <xf numFmtId="181" fontId="13" fillId="0" borderId="9" xfId="0" applyNumberFormat="1" applyFont="1" applyBorder="1" applyAlignment="1" applyProtection="1">
      <alignment horizontal="center" vertical="center" shrinkToFit="1"/>
      <protection locked="0"/>
    </xf>
    <xf numFmtId="176" fontId="4" fillId="2" borderId="10" xfId="1" applyNumberFormat="1" applyFill="1" applyBorder="1" applyAlignment="1">
      <alignment horizontal="center" vertical="center"/>
    </xf>
    <xf numFmtId="181" fontId="13" fillId="0" borderId="10" xfId="0" applyNumberFormat="1" applyFont="1" applyBorder="1" applyAlignment="1" applyProtection="1">
      <alignment horizontal="center" vertical="center" shrinkToFit="1"/>
      <protection locked="0"/>
    </xf>
    <xf numFmtId="0" fontId="4" fillId="0" borderId="7" xfId="0" applyFont="1" applyBorder="1" applyAlignment="1">
      <alignment horizontal="center" vertical="center"/>
    </xf>
    <xf numFmtId="0" fontId="4" fillId="0" borderId="14" xfId="0" applyFont="1" applyBorder="1" applyAlignment="1">
      <alignment vertical="center" wrapText="1"/>
    </xf>
    <xf numFmtId="0" fontId="4" fillId="0" borderId="20" xfId="0" applyFont="1" applyBorder="1" applyAlignment="1">
      <alignment vertical="center" wrapText="1"/>
    </xf>
    <xf numFmtId="0" fontId="4" fillId="0" borderId="17" xfId="0" applyFont="1" applyBorder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4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 shrinkToFit="1"/>
    </xf>
    <xf numFmtId="0" fontId="4" fillId="0" borderId="17" xfId="0" applyFont="1" applyBorder="1" applyAlignment="1">
      <alignment horizontal="left" vertical="center" shrinkToFit="1"/>
    </xf>
    <xf numFmtId="0" fontId="7" fillId="0" borderId="28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180" fontId="5" fillId="0" borderId="2" xfId="0" applyNumberFormat="1" applyFont="1" applyBorder="1" applyAlignment="1">
      <alignment horizontal="center" vertical="center" shrinkToFit="1"/>
    </xf>
    <xf numFmtId="180" fontId="5" fillId="0" borderId="3" xfId="0" applyNumberFormat="1" applyFont="1" applyBorder="1" applyAlignment="1">
      <alignment horizontal="center" vertical="center" shrinkToFit="1"/>
    </xf>
  </cellXfs>
  <cellStyles count="4">
    <cellStyle name="標準" xfId="0" builtinId="0"/>
    <cellStyle name="標準_C" xfId="2" xr:uid="{0484788B-880B-4612-BA95-E191314CE468}"/>
    <cellStyle name="標準_D" xfId="3" xr:uid="{F14D7568-9BDF-4221-B552-AD7B93280B81}"/>
    <cellStyle name="標準_主催大会明細（" xfId="1" xr:uid="{90C05F0F-67DA-492B-96E4-FEAABE49252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LS220DFAA\share\&#31038;&#22243;&#27861;&#20154;&#20840;&#26085;&#26412;&#12363;&#12427;&#12383;&#21332;&#20250;&#12398;&#12489;&#12461;&#12517;&#12513;&#12531;&#12488;\&#31478;&#25216;&#12363;&#12427;&#12383;&#37096;\&#24180;&#38291;&#12473;&#12465;&#12472;&#12517;&#12540;&#12523;\2025&#24180;&#24230;\&#8544;&#20844;&#35469;%202024&#24180;&#24230;&#24180;&#38291;&#12473;&#12465;&#12472;&#12517;&#12540;&#12523;.xlsx" TargetMode="External"/><Relationship Id="rId1" Type="http://schemas.openxmlformats.org/officeDocument/2006/relationships/externalLinkPath" Target="&#8544;&#20844;&#35469;%202024&#24180;&#24230;&#24180;&#38291;&#12473;&#12465;&#12472;&#12517;&#12540;&#1252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主催大会2025年度"/>
      <sheetName val="公認大会2025年度"/>
      <sheetName val="参考　公認大会202４年度"/>
      <sheetName val="未提出"/>
    </sheetNames>
    <sheetDataSet>
      <sheetData sheetId="0" refreshError="1"/>
      <sheetData sheetId="1"/>
      <sheetData sheetId="2" refreshError="1"/>
      <sheetData sheetId="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81E726-E2A0-4504-9F23-F13F924B05F4}">
  <sheetPr>
    <pageSetUpPr autoPageBreaks="0" fitToPage="1"/>
  </sheetPr>
  <dimension ref="A1:IF35"/>
  <sheetViews>
    <sheetView tabSelected="1" showOutlineSymbols="0" view="pageBreakPreview" zoomScale="75" zoomScaleNormal="148" zoomScaleSheetLayoutView="75" workbookViewId="0">
      <selection activeCell="J20" sqref="J20"/>
    </sheetView>
  </sheetViews>
  <sheetFormatPr defaultColWidth="10.6640625" defaultRowHeight="17.25"/>
  <cols>
    <col min="1" max="1" width="3.21875" style="2" customWidth="1"/>
    <col min="2" max="2" width="52.88671875" style="2" customWidth="1"/>
    <col min="3" max="3" width="8.77734375" style="37" customWidth="1"/>
    <col min="4" max="4" width="23.44140625" style="2" customWidth="1"/>
    <col min="5" max="5" width="6.77734375" style="54" customWidth="1"/>
    <col min="6" max="6" width="8.21875" style="54" customWidth="1"/>
    <col min="7" max="7" width="8.77734375" style="54" customWidth="1"/>
    <col min="8" max="8" width="38" style="2" customWidth="1"/>
    <col min="9" max="9" width="10.6640625" style="2"/>
    <col min="10" max="10" width="22.44140625" style="2" customWidth="1"/>
    <col min="11" max="16384" width="10.6640625" style="2"/>
  </cols>
  <sheetData>
    <row r="1" spans="1:240" ht="36" customHeight="1" thickBot="1">
      <c r="A1" s="259" t="s">
        <v>0</v>
      </c>
      <c r="B1" s="260"/>
      <c r="C1" s="260"/>
      <c r="D1" s="260"/>
      <c r="E1" s="260"/>
      <c r="F1" s="260"/>
      <c r="G1" s="260"/>
      <c r="H1" s="260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</row>
    <row r="2" spans="1:240" ht="27.75" customHeight="1">
      <c r="A2" s="3" t="s">
        <v>1</v>
      </c>
      <c r="B2" s="4" t="s">
        <v>2</v>
      </c>
      <c r="C2" s="5"/>
      <c r="D2" s="6" t="s">
        <v>3</v>
      </c>
      <c r="E2" s="7" t="s">
        <v>4</v>
      </c>
      <c r="F2" s="261" t="s">
        <v>5</v>
      </c>
      <c r="G2" s="262"/>
      <c r="H2" s="263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</row>
    <row r="3" spans="1:240" ht="27.75" customHeight="1">
      <c r="A3" s="8">
        <v>1</v>
      </c>
      <c r="B3" s="9" t="s">
        <v>6</v>
      </c>
      <c r="C3" s="10"/>
      <c r="D3" s="11" t="s">
        <v>7</v>
      </c>
      <c r="E3" s="12" t="s">
        <v>8</v>
      </c>
      <c r="F3" s="13" t="s">
        <v>9</v>
      </c>
      <c r="G3" s="14" t="s">
        <v>10</v>
      </c>
      <c r="H3" s="15" t="s">
        <v>11</v>
      </c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</row>
    <row r="4" spans="1:240" ht="27.75" customHeight="1">
      <c r="A4" s="264">
        <f>+A3+1</f>
        <v>2</v>
      </c>
      <c r="B4" s="266" t="s">
        <v>12</v>
      </c>
      <c r="C4" s="16" t="s">
        <v>13</v>
      </c>
      <c r="D4" s="17" t="s">
        <v>14</v>
      </c>
      <c r="E4" s="12" t="s">
        <v>15</v>
      </c>
      <c r="F4" s="13" t="s">
        <v>16</v>
      </c>
      <c r="G4" s="14" t="s">
        <v>17</v>
      </c>
      <c r="H4" s="18" t="s">
        <v>18</v>
      </c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</row>
    <row r="5" spans="1:240" ht="27.75" customHeight="1">
      <c r="A5" s="265"/>
      <c r="B5" s="267"/>
      <c r="C5" s="19" t="s">
        <v>19</v>
      </c>
      <c r="D5" s="17" t="s">
        <v>20</v>
      </c>
      <c r="E5" s="12" t="s">
        <v>21</v>
      </c>
      <c r="F5" s="13" t="s">
        <v>16</v>
      </c>
      <c r="G5" s="14" t="s">
        <v>17</v>
      </c>
      <c r="H5" s="18" t="s">
        <v>18</v>
      </c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</row>
    <row r="6" spans="1:240" ht="27.75" customHeight="1">
      <c r="A6" s="8">
        <f>+A4+1</f>
        <v>3</v>
      </c>
      <c r="B6" s="9" t="s">
        <v>22</v>
      </c>
      <c r="C6" s="10"/>
      <c r="D6" s="11" t="s">
        <v>23</v>
      </c>
      <c r="E6" s="12" t="s">
        <v>24</v>
      </c>
      <c r="F6" s="13" t="s">
        <v>25</v>
      </c>
      <c r="G6" s="20" t="s">
        <v>26</v>
      </c>
      <c r="H6" s="18" t="s">
        <v>27</v>
      </c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</row>
    <row r="7" spans="1:240" ht="27.75" customHeight="1">
      <c r="A7" s="264">
        <f>+A6+1</f>
        <v>4</v>
      </c>
      <c r="B7" s="266" t="s">
        <v>28</v>
      </c>
      <c r="C7" s="16" t="s">
        <v>29</v>
      </c>
      <c r="D7" s="11" t="s">
        <v>30</v>
      </c>
      <c r="E7" s="12" t="s">
        <v>24</v>
      </c>
      <c r="F7" s="13" t="s">
        <v>31</v>
      </c>
      <c r="G7" s="14" t="s">
        <v>32</v>
      </c>
      <c r="H7" s="18" t="s">
        <v>33</v>
      </c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</row>
    <row r="8" spans="1:240" ht="27.75" customHeight="1">
      <c r="A8" s="268"/>
      <c r="B8" s="269"/>
      <c r="C8" s="21" t="s">
        <v>34</v>
      </c>
      <c r="D8" s="11" t="s">
        <v>35</v>
      </c>
      <c r="E8" s="12" t="s">
        <v>36</v>
      </c>
      <c r="F8" s="13" t="s">
        <v>31</v>
      </c>
      <c r="G8" s="14" t="s">
        <v>32</v>
      </c>
      <c r="H8" s="18" t="s">
        <v>37</v>
      </c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</row>
    <row r="9" spans="1:240" ht="27.75" customHeight="1">
      <c r="A9" s="265"/>
      <c r="B9" s="267"/>
      <c r="C9" s="19" t="s">
        <v>38</v>
      </c>
      <c r="D9" s="11" t="s">
        <v>39</v>
      </c>
      <c r="E9" s="12" t="s">
        <v>40</v>
      </c>
      <c r="F9" s="13" t="s">
        <v>31</v>
      </c>
      <c r="G9" s="14" t="s">
        <v>32</v>
      </c>
      <c r="H9" s="18" t="s">
        <v>37</v>
      </c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</row>
    <row r="10" spans="1:240" ht="27.75" customHeight="1">
      <c r="A10" s="8">
        <f>+A7+1</f>
        <v>5</v>
      </c>
      <c r="B10" s="22" t="s">
        <v>41</v>
      </c>
      <c r="C10" s="23" t="s">
        <v>34</v>
      </c>
      <c r="D10" s="24" t="s">
        <v>42</v>
      </c>
      <c r="E10" s="12" t="s">
        <v>24</v>
      </c>
      <c r="F10" s="13" t="s">
        <v>25</v>
      </c>
      <c r="G10" s="14" t="s">
        <v>43</v>
      </c>
      <c r="H10" s="15" t="s">
        <v>806</v>
      </c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</row>
    <row r="11" spans="1:240" ht="27.75" customHeight="1">
      <c r="A11" s="264">
        <f>+A10+1</f>
        <v>6</v>
      </c>
      <c r="B11" s="270" t="s">
        <v>44</v>
      </c>
      <c r="C11" s="25" t="s">
        <v>45</v>
      </c>
      <c r="D11" s="11" t="s">
        <v>46</v>
      </c>
      <c r="E11" s="12" t="s">
        <v>8</v>
      </c>
      <c r="F11" s="13" t="s">
        <v>25</v>
      </c>
      <c r="G11" s="26" t="s">
        <v>26</v>
      </c>
      <c r="H11" s="15" t="s">
        <v>47</v>
      </c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</row>
    <row r="12" spans="1:240" ht="27.75" customHeight="1">
      <c r="A12" s="268"/>
      <c r="B12" s="271"/>
      <c r="C12" s="19" t="s">
        <v>48</v>
      </c>
      <c r="D12" s="11" t="s">
        <v>46</v>
      </c>
      <c r="E12" s="27" t="s">
        <v>8</v>
      </c>
      <c r="F12" s="28" t="s">
        <v>25</v>
      </c>
      <c r="G12" s="26" t="s">
        <v>43</v>
      </c>
      <c r="H12" s="15" t="s">
        <v>806</v>
      </c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  <c r="HS12" s="1"/>
      <c r="HT12" s="1"/>
      <c r="HU12" s="1"/>
      <c r="HV12" s="1"/>
      <c r="HW12" s="1"/>
      <c r="HX12" s="1"/>
      <c r="HY12" s="1"/>
      <c r="HZ12" s="1"/>
      <c r="IA12" s="1"/>
      <c r="IB12" s="1"/>
      <c r="IC12" s="1"/>
      <c r="ID12" s="1"/>
      <c r="IE12" s="1"/>
      <c r="IF12" s="1"/>
    </row>
    <row r="13" spans="1:240" ht="27.75" customHeight="1">
      <c r="A13" s="255">
        <f>+A11+1</f>
        <v>7</v>
      </c>
      <c r="B13" s="9" t="s">
        <v>49</v>
      </c>
      <c r="C13" s="10"/>
      <c r="D13" s="11" t="s">
        <v>50</v>
      </c>
      <c r="E13" s="27" t="s">
        <v>8</v>
      </c>
      <c r="F13" s="28" t="s">
        <v>25</v>
      </c>
      <c r="G13" s="20" t="s">
        <v>26</v>
      </c>
      <c r="H13" s="18" t="s">
        <v>51</v>
      </c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  <c r="HV13" s="1"/>
      <c r="HW13" s="1"/>
      <c r="HX13" s="1"/>
      <c r="HY13" s="1"/>
      <c r="HZ13" s="1"/>
      <c r="IA13" s="1"/>
      <c r="IB13" s="1"/>
      <c r="IC13" s="1"/>
      <c r="ID13" s="1"/>
      <c r="IE13" s="1"/>
      <c r="IF13" s="1"/>
    </row>
    <row r="14" spans="1:240" ht="27.75" customHeight="1">
      <c r="A14" s="255"/>
      <c r="B14" s="9" t="s">
        <v>52</v>
      </c>
      <c r="C14" s="10"/>
      <c r="D14" s="29" t="s">
        <v>50</v>
      </c>
      <c r="E14" s="27" t="s">
        <v>8</v>
      </c>
      <c r="F14" s="28" t="s">
        <v>31</v>
      </c>
      <c r="G14" s="20" t="s">
        <v>32</v>
      </c>
      <c r="H14" s="15" t="s">
        <v>53</v>
      </c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  <c r="IB14" s="1"/>
      <c r="IC14" s="1"/>
      <c r="ID14" s="1"/>
      <c r="IE14" s="1"/>
      <c r="IF14" s="1"/>
    </row>
    <row r="15" spans="1:240" ht="27.75" customHeight="1">
      <c r="A15" s="8">
        <f>+A13+1</f>
        <v>8</v>
      </c>
      <c r="B15" s="9" t="s">
        <v>54</v>
      </c>
      <c r="C15" s="10"/>
      <c r="D15" s="29" t="s">
        <v>55</v>
      </c>
      <c r="E15" s="30" t="s">
        <v>56</v>
      </c>
      <c r="F15" s="31" t="s">
        <v>57</v>
      </c>
      <c r="G15" s="20" t="s">
        <v>58</v>
      </c>
      <c r="H15" s="18" t="s">
        <v>59</v>
      </c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1"/>
      <c r="IE15" s="1"/>
      <c r="IF15" s="1"/>
    </row>
    <row r="16" spans="1:240" ht="27.75" customHeight="1">
      <c r="A16" s="8">
        <f t="shared" ref="A16:A17" si="0">+A15+1</f>
        <v>9</v>
      </c>
      <c r="B16" s="9" t="s">
        <v>60</v>
      </c>
      <c r="C16" s="10"/>
      <c r="D16" s="29" t="s">
        <v>61</v>
      </c>
      <c r="E16" s="30" t="s">
        <v>56</v>
      </c>
      <c r="F16" s="31" t="s">
        <v>62</v>
      </c>
      <c r="G16" s="20" t="s">
        <v>63</v>
      </c>
      <c r="H16" s="15" t="s">
        <v>64</v>
      </c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"/>
      <c r="ID16" s="1"/>
      <c r="IE16" s="1"/>
      <c r="IF16" s="1"/>
    </row>
    <row r="17" spans="1:240" ht="27.75" customHeight="1">
      <c r="A17" s="8">
        <f t="shared" si="0"/>
        <v>10</v>
      </c>
      <c r="B17" s="32" t="s">
        <v>65</v>
      </c>
      <c r="C17" s="33"/>
      <c r="D17" s="29" t="s">
        <v>66</v>
      </c>
      <c r="E17" s="27" t="s">
        <v>8</v>
      </c>
      <c r="F17" s="28" t="s">
        <v>25</v>
      </c>
      <c r="G17" s="20" t="s">
        <v>26</v>
      </c>
      <c r="H17" s="18" t="s">
        <v>51</v>
      </c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  <c r="GV17" s="1"/>
      <c r="GW17" s="1"/>
      <c r="GX17" s="1"/>
      <c r="GY17" s="1"/>
      <c r="GZ17" s="1"/>
      <c r="HA17" s="1"/>
      <c r="HB17" s="1"/>
      <c r="HC17" s="1"/>
      <c r="HD17" s="1"/>
      <c r="HE17" s="1"/>
      <c r="HF17" s="1"/>
      <c r="HG17" s="1"/>
      <c r="HH17" s="1"/>
      <c r="HI17" s="1"/>
      <c r="HJ17" s="1"/>
      <c r="HK17" s="1"/>
      <c r="HL17" s="1"/>
      <c r="HM17" s="1"/>
      <c r="HN17" s="1"/>
      <c r="HO17" s="1"/>
      <c r="HP17" s="1"/>
      <c r="HQ17" s="1"/>
      <c r="HR17" s="1"/>
      <c r="HS17" s="1"/>
      <c r="HT17" s="1"/>
      <c r="HU17" s="1"/>
      <c r="HV17" s="1"/>
      <c r="HW17" s="1"/>
      <c r="HX17" s="1"/>
      <c r="HY17" s="1"/>
      <c r="HZ17" s="1"/>
      <c r="IA17" s="1"/>
      <c r="IB17" s="1"/>
      <c r="IC17" s="1"/>
      <c r="ID17" s="1"/>
      <c r="IE17" s="1"/>
      <c r="IF17" s="1"/>
    </row>
    <row r="18" spans="1:240" ht="27.75" customHeight="1">
      <c r="A18" s="264">
        <f>+A17+1</f>
        <v>11</v>
      </c>
      <c r="B18" s="266" t="s">
        <v>67</v>
      </c>
      <c r="C18" s="34" t="s">
        <v>68</v>
      </c>
      <c r="D18" s="11" t="s">
        <v>69</v>
      </c>
      <c r="E18" s="12" t="s">
        <v>24</v>
      </c>
      <c r="F18" s="31" t="s">
        <v>31</v>
      </c>
      <c r="G18" s="20" t="s">
        <v>32</v>
      </c>
      <c r="H18" s="18" t="s">
        <v>70</v>
      </c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1"/>
      <c r="GQ18" s="1"/>
      <c r="GR18" s="1"/>
      <c r="GS18" s="1"/>
      <c r="GT18" s="1"/>
      <c r="GU18" s="1"/>
      <c r="GV18" s="1"/>
      <c r="GW18" s="1"/>
      <c r="GX18" s="1"/>
      <c r="GY18" s="1"/>
      <c r="GZ18" s="1"/>
      <c r="HA18" s="1"/>
      <c r="HB18" s="1"/>
      <c r="HC18" s="1"/>
      <c r="HD18" s="1"/>
      <c r="HE18" s="1"/>
      <c r="HF18" s="1"/>
      <c r="HG18" s="1"/>
      <c r="HH18" s="1"/>
      <c r="HI18" s="1"/>
      <c r="HJ18" s="1"/>
      <c r="HK18" s="1"/>
      <c r="HL18" s="1"/>
      <c r="HM18" s="1"/>
      <c r="HN18" s="1"/>
      <c r="HO18" s="1"/>
      <c r="HP18" s="1"/>
      <c r="HQ18" s="1"/>
      <c r="HR18" s="1"/>
      <c r="HS18" s="1"/>
      <c r="HT18" s="1"/>
      <c r="HU18" s="1"/>
      <c r="HV18" s="1"/>
      <c r="HW18" s="1"/>
      <c r="HX18" s="1"/>
      <c r="HY18" s="1"/>
      <c r="HZ18" s="1"/>
      <c r="IA18" s="1"/>
      <c r="IB18" s="1"/>
      <c r="IC18" s="1"/>
      <c r="ID18" s="1"/>
      <c r="IE18" s="1"/>
      <c r="IF18" s="1"/>
    </row>
    <row r="19" spans="1:240" ht="27.75" customHeight="1">
      <c r="A19" s="265"/>
      <c r="B19" s="267"/>
      <c r="C19" s="19" t="s">
        <v>71</v>
      </c>
      <c r="D19" s="29" t="s">
        <v>72</v>
      </c>
      <c r="E19" s="30" t="s">
        <v>15</v>
      </c>
      <c r="F19" s="31" t="s">
        <v>31</v>
      </c>
      <c r="G19" s="20" t="s">
        <v>32</v>
      </c>
      <c r="H19" s="15" t="s">
        <v>53</v>
      </c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1"/>
      <c r="GQ19" s="1"/>
      <c r="GR19" s="1"/>
      <c r="GS19" s="1"/>
      <c r="GT19" s="1"/>
      <c r="GU19" s="1"/>
      <c r="GV19" s="1"/>
      <c r="GW19" s="1"/>
      <c r="GX19" s="1"/>
      <c r="GY19" s="1"/>
      <c r="GZ19" s="1"/>
      <c r="HA19" s="1"/>
      <c r="HB19" s="1"/>
      <c r="HC19" s="1"/>
      <c r="HD19" s="1"/>
      <c r="HE19" s="1"/>
      <c r="HF19" s="1"/>
      <c r="HG19" s="1"/>
      <c r="HH19" s="1"/>
      <c r="HI19" s="1"/>
      <c r="HJ19" s="1"/>
      <c r="HK19" s="1"/>
      <c r="HL19" s="1"/>
      <c r="HM19" s="1"/>
      <c r="HN19" s="1"/>
      <c r="HO19" s="1"/>
      <c r="HP19" s="1"/>
      <c r="HQ19" s="1"/>
      <c r="HR19" s="1"/>
      <c r="HS19" s="1"/>
      <c r="HT19" s="1"/>
      <c r="HU19" s="1"/>
      <c r="HV19" s="1"/>
      <c r="HW19" s="1"/>
      <c r="HX19" s="1"/>
      <c r="HY19" s="1"/>
      <c r="HZ19" s="1"/>
      <c r="IA19" s="1"/>
      <c r="IB19" s="1"/>
      <c r="IC19" s="1"/>
      <c r="ID19" s="1"/>
      <c r="IE19" s="1"/>
      <c r="IF19" s="1"/>
    </row>
    <row r="20" spans="1:240" ht="27.75" customHeight="1">
      <c r="A20" s="255">
        <f>A18+1</f>
        <v>12</v>
      </c>
      <c r="B20" s="256" t="s">
        <v>73</v>
      </c>
      <c r="C20" s="35" t="s">
        <v>74</v>
      </c>
      <c r="D20" s="11" t="s">
        <v>69</v>
      </c>
      <c r="E20" s="12" t="s">
        <v>24</v>
      </c>
      <c r="F20" s="13" t="s">
        <v>25</v>
      </c>
      <c r="G20" s="14" t="s">
        <v>43</v>
      </c>
      <c r="H20" s="15" t="s">
        <v>806</v>
      </c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1"/>
      <c r="GQ20" s="1"/>
      <c r="GR20" s="1"/>
      <c r="GS20" s="1"/>
      <c r="GT20" s="1"/>
      <c r="GU20" s="1"/>
      <c r="GV20" s="1"/>
      <c r="GW20" s="1"/>
      <c r="GX20" s="1"/>
      <c r="GY20" s="1"/>
      <c r="GZ20" s="1"/>
      <c r="HA20" s="1"/>
      <c r="HB20" s="1"/>
      <c r="HC20" s="1"/>
      <c r="HD20" s="1"/>
      <c r="HE20" s="1"/>
      <c r="HF20" s="1"/>
      <c r="HG20" s="1"/>
      <c r="HH20" s="1"/>
      <c r="HI20" s="1"/>
      <c r="HJ20" s="1"/>
      <c r="HK20" s="1"/>
      <c r="HL20" s="1"/>
      <c r="HM20" s="1"/>
      <c r="HN20" s="1"/>
      <c r="HO20" s="1"/>
      <c r="HP20" s="1"/>
      <c r="HQ20" s="1"/>
      <c r="HR20" s="1"/>
      <c r="HS20" s="1"/>
      <c r="HT20" s="1"/>
      <c r="HU20" s="1"/>
      <c r="HV20" s="1"/>
      <c r="HW20" s="1"/>
      <c r="HX20" s="1"/>
      <c r="HY20" s="1"/>
      <c r="HZ20" s="1"/>
      <c r="IA20" s="1"/>
      <c r="IB20" s="1"/>
      <c r="IC20" s="1"/>
      <c r="ID20" s="1"/>
      <c r="IE20" s="1"/>
      <c r="IF20" s="1"/>
    </row>
    <row r="21" spans="1:240" ht="27.75" customHeight="1">
      <c r="A21" s="255"/>
      <c r="B21" s="257"/>
      <c r="C21" s="36" t="s">
        <v>75</v>
      </c>
      <c r="D21" s="11" t="s">
        <v>72</v>
      </c>
      <c r="E21" s="30" t="s">
        <v>8</v>
      </c>
      <c r="F21" s="31" t="s">
        <v>25</v>
      </c>
      <c r="G21" s="14" t="s">
        <v>43</v>
      </c>
      <c r="H21" s="15" t="s">
        <v>806</v>
      </c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  <c r="FD21" s="1"/>
      <c r="FE21" s="1"/>
      <c r="FF21" s="1"/>
      <c r="FG21" s="1"/>
      <c r="FH21" s="1"/>
      <c r="FI21" s="1"/>
      <c r="FJ21" s="1"/>
      <c r="FK21" s="1"/>
      <c r="FL21" s="1"/>
      <c r="FM21" s="1"/>
      <c r="FN21" s="1"/>
      <c r="FO21" s="1"/>
      <c r="FP21" s="1"/>
      <c r="FQ21" s="1"/>
      <c r="FR21" s="1"/>
      <c r="FS21" s="1"/>
      <c r="FT21" s="1"/>
      <c r="FU21" s="1"/>
      <c r="FV21" s="1"/>
      <c r="FW21" s="1"/>
      <c r="FX21" s="1"/>
      <c r="FY21" s="1"/>
      <c r="FZ21" s="1"/>
      <c r="GA21" s="1"/>
      <c r="GB21" s="1"/>
      <c r="GC21" s="1"/>
      <c r="GD21" s="1"/>
      <c r="GE21" s="1"/>
      <c r="GF21" s="1"/>
      <c r="GG21" s="1"/>
      <c r="GH21" s="1"/>
      <c r="GI21" s="1"/>
      <c r="GJ21" s="1"/>
      <c r="GK21" s="1"/>
      <c r="GL21" s="1"/>
      <c r="GM21" s="1"/>
      <c r="GN21" s="1"/>
      <c r="GO21" s="1"/>
      <c r="GP21" s="1"/>
      <c r="GQ21" s="1"/>
      <c r="GR21" s="1"/>
      <c r="GS21" s="1"/>
      <c r="GT21" s="1"/>
      <c r="GU21" s="1"/>
      <c r="GV21" s="1"/>
      <c r="GW21" s="1"/>
      <c r="GX21" s="1"/>
      <c r="GY21" s="1"/>
      <c r="GZ21" s="1"/>
      <c r="HA21" s="1"/>
      <c r="HB21" s="1"/>
      <c r="HC21" s="1"/>
      <c r="HD21" s="1"/>
      <c r="HE21" s="1"/>
      <c r="HF21" s="1"/>
      <c r="HG21" s="1"/>
      <c r="HH21" s="1"/>
      <c r="HI21" s="1"/>
      <c r="HJ21" s="1"/>
      <c r="HK21" s="1"/>
      <c r="HL21" s="1"/>
      <c r="HM21" s="1"/>
      <c r="HN21" s="1"/>
      <c r="HO21" s="1"/>
      <c r="HP21" s="1"/>
      <c r="HQ21" s="1"/>
      <c r="HR21" s="1"/>
      <c r="HS21" s="1"/>
      <c r="HT21" s="1"/>
      <c r="HU21" s="1"/>
      <c r="HV21" s="1"/>
      <c r="HW21" s="1"/>
      <c r="HX21" s="1"/>
      <c r="HY21" s="1"/>
      <c r="HZ21" s="1"/>
      <c r="IA21" s="1"/>
      <c r="IB21" s="1"/>
      <c r="IC21" s="1"/>
      <c r="ID21" s="1"/>
      <c r="IE21" s="1"/>
      <c r="IF21" s="1"/>
    </row>
    <row r="22" spans="1:240" ht="27.75" customHeight="1">
      <c r="A22" s="255"/>
      <c r="B22" s="257"/>
      <c r="C22" s="36" t="s">
        <v>76</v>
      </c>
      <c r="D22" s="11" t="s">
        <v>77</v>
      </c>
      <c r="E22" s="30" t="s">
        <v>21</v>
      </c>
      <c r="F22" s="31" t="s">
        <v>25</v>
      </c>
      <c r="G22" s="20" t="s">
        <v>78</v>
      </c>
      <c r="H22" s="18" t="s">
        <v>79</v>
      </c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  <c r="FD22" s="1"/>
      <c r="FE22" s="1"/>
      <c r="FF22" s="1"/>
      <c r="FG22" s="1"/>
      <c r="FH22" s="1"/>
      <c r="FI22" s="1"/>
      <c r="FJ22" s="1"/>
      <c r="FK22" s="1"/>
      <c r="FL22" s="1"/>
      <c r="FM22" s="1"/>
      <c r="FN22" s="1"/>
      <c r="FO22" s="1"/>
      <c r="FP22" s="1"/>
      <c r="FQ22" s="1"/>
      <c r="FR22" s="1"/>
      <c r="FS22" s="1"/>
      <c r="FT22" s="1"/>
      <c r="FU22" s="1"/>
      <c r="FV22" s="1"/>
      <c r="FW22" s="1"/>
      <c r="FX22" s="1"/>
      <c r="FY22" s="1"/>
      <c r="FZ22" s="1"/>
      <c r="GA22" s="1"/>
      <c r="GB22" s="1"/>
      <c r="GC22" s="1"/>
      <c r="GD22" s="1"/>
      <c r="GE22" s="1"/>
      <c r="GF22" s="1"/>
      <c r="GG22" s="1"/>
      <c r="GH22" s="1"/>
      <c r="GI22" s="1"/>
      <c r="GJ22" s="1"/>
      <c r="GK22" s="1"/>
      <c r="GL22" s="1"/>
      <c r="GM22" s="1"/>
      <c r="GN22" s="1"/>
      <c r="GO22" s="1"/>
      <c r="GP22" s="1"/>
      <c r="GQ22" s="1"/>
      <c r="GR22" s="1"/>
      <c r="GS22" s="1"/>
      <c r="GT22" s="1"/>
      <c r="GU22" s="1"/>
      <c r="GV22" s="1"/>
      <c r="GW22" s="1"/>
      <c r="GX22" s="1"/>
      <c r="GY22" s="1"/>
      <c r="GZ22" s="1"/>
      <c r="HA22" s="1"/>
      <c r="HB22" s="1"/>
      <c r="HC22" s="1"/>
      <c r="HD22" s="1"/>
      <c r="HE22" s="1"/>
      <c r="HF22" s="1"/>
      <c r="HG22" s="1"/>
      <c r="HH22" s="1"/>
      <c r="HI22" s="1"/>
      <c r="HJ22" s="1"/>
      <c r="HK22" s="1"/>
      <c r="HL22" s="1"/>
      <c r="HM22" s="1"/>
      <c r="HN22" s="1"/>
      <c r="HO22" s="1"/>
      <c r="HP22" s="1"/>
      <c r="HQ22" s="1"/>
      <c r="HR22" s="1"/>
      <c r="HS22" s="1"/>
      <c r="HT22" s="1"/>
      <c r="HU22" s="1"/>
      <c r="HV22" s="1"/>
      <c r="HW22" s="1"/>
      <c r="HX22" s="1"/>
      <c r="HY22" s="1"/>
      <c r="HZ22" s="1"/>
      <c r="IA22" s="1"/>
      <c r="IB22" s="1"/>
      <c r="IC22" s="1"/>
      <c r="ID22" s="1"/>
      <c r="IE22" s="1"/>
      <c r="IF22" s="1"/>
    </row>
    <row r="23" spans="1:240" ht="27.75" customHeight="1">
      <c r="A23" s="255"/>
      <c r="B23" s="257"/>
      <c r="C23" s="36" t="s">
        <v>13</v>
      </c>
      <c r="D23" s="11" t="s">
        <v>80</v>
      </c>
      <c r="E23" s="30" t="s">
        <v>15</v>
      </c>
      <c r="F23" s="31" t="s">
        <v>25</v>
      </c>
      <c r="G23" s="20" t="s">
        <v>26</v>
      </c>
      <c r="H23" s="18" t="s">
        <v>81</v>
      </c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  <c r="FF23" s="1"/>
      <c r="FG23" s="1"/>
      <c r="FH23" s="1"/>
      <c r="FI23" s="1"/>
      <c r="FJ23" s="1"/>
      <c r="FK23" s="1"/>
      <c r="FL23" s="1"/>
      <c r="FM23" s="1"/>
      <c r="FN23" s="1"/>
      <c r="FO23" s="1"/>
      <c r="FP23" s="1"/>
      <c r="FQ23" s="1"/>
      <c r="FR23" s="1"/>
      <c r="FS23" s="1"/>
      <c r="FT23" s="1"/>
      <c r="FU23" s="1"/>
      <c r="FV23" s="1"/>
      <c r="FW23" s="1"/>
      <c r="FX23" s="1"/>
      <c r="FY23" s="1"/>
      <c r="FZ23" s="1"/>
      <c r="GA23" s="1"/>
      <c r="GB23" s="1"/>
      <c r="GC23" s="1"/>
      <c r="GD23" s="1"/>
      <c r="GE23" s="1"/>
      <c r="GF23" s="1"/>
      <c r="GG23" s="1"/>
      <c r="GH23" s="1"/>
      <c r="GI23" s="1"/>
      <c r="GJ23" s="1"/>
      <c r="GK23" s="1"/>
      <c r="GL23" s="1"/>
      <c r="GM23" s="1"/>
      <c r="GN23" s="1"/>
      <c r="GO23" s="1"/>
      <c r="GP23" s="1"/>
      <c r="GQ23" s="1"/>
      <c r="GR23" s="1"/>
      <c r="GS23" s="1"/>
      <c r="GT23" s="1"/>
      <c r="GU23" s="1"/>
      <c r="GV23" s="1"/>
      <c r="GW23" s="1"/>
      <c r="GX23" s="1"/>
      <c r="GY23" s="1"/>
      <c r="GZ23" s="1"/>
      <c r="HA23" s="1"/>
      <c r="HB23" s="1"/>
      <c r="HC23" s="1"/>
      <c r="HD23" s="1"/>
      <c r="HE23" s="1"/>
      <c r="HF23" s="1"/>
      <c r="HG23" s="1"/>
      <c r="HH23" s="1"/>
      <c r="HI23" s="1"/>
      <c r="HJ23" s="1"/>
      <c r="HK23" s="1"/>
      <c r="HL23" s="1"/>
      <c r="HM23" s="1"/>
      <c r="HN23" s="1"/>
      <c r="HO23" s="1"/>
      <c r="HP23" s="1"/>
      <c r="HQ23" s="1"/>
      <c r="HR23" s="1"/>
      <c r="HS23" s="1"/>
      <c r="HT23" s="1"/>
      <c r="HU23" s="1"/>
      <c r="HV23" s="1"/>
      <c r="HW23" s="1"/>
      <c r="HX23" s="1"/>
      <c r="HY23" s="1"/>
      <c r="HZ23" s="1"/>
      <c r="IA23" s="1"/>
      <c r="IB23" s="1"/>
      <c r="IC23" s="1"/>
      <c r="ID23" s="1"/>
      <c r="IE23" s="1"/>
      <c r="IF23" s="1"/>
    </row>
    <row r="24" spans="1:240" ht="27.75" customHeight="1">
      <c r="A24" s="255"/>
      <c r="B24" s="258"/>
      <c r="C24" s="37" t="s">
        <v>82</v>
      </c>
      <c r="D24" s="11" t="s">
        <v>83</v>
      </c>
      <c r="E24" s="30" t="s">
        <v>15</v>
      </c>
      <c r="F24" s="31" t="s">
        <v>25</v>
      </c>
      <c r="G24" s="20"/>
      <c r="H24" s="18" t="s">
        <v>83</v>
      </c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  <c r="FD24" s="1"/>
      <c r="FE24" s="1"/>
      <c r="FF24" s="1"/>
      <c r="FG24" s="1"/>
      <c r="FH24" s="1"/>
      <c r="FI24" s="1"/>
      <c r="FJ24" s="1"/>
      <c r="FK24" s="1"/>
      <c r="FL24" s="1"/>
      <c r="FM24" s="1"/>
      <c r="FN24" s="1"/>
      <c r="FO24" s="1"/>
      <c r="FP24" s="1"/>
      <c r="FQ24" s="1"/>
      <c r="FR24" s="1"/>
      <c r="FS24" s="1"/>
      <c r="FT24" s="1"/>
      <c r="FU24" s="1"/>
      <c r="FV24" s="1"/>
      <c r="FW24" s="1"/>
      <c r="FX24" s="1"/>
      <c r="FY24" s="1"/>
      <c r="FZ24" s="1"/>
      <c r="GA24" s="1"/>
      <c r="GB24" s="1"/>
      <c r="GC24" s="1"/>
      <c r="GD24" s="1"/>
      <c r="GE24" s="1"/>
      <c r="GF24" s="1"/>
      <c r="GG24" s="1"/>
      <c r="GH24" s="1"/>
      <c r="GI24" s="1"/>
      <c r="GJ24" s="1"/>
      <c r="GK24" s="1"/>
      <c r="GL24" s="1"/>
      <c r="GM24" s="1"/>
      <c r="GN24" s="1"/>
      <c r="GO24" s="1"/>
      <c r="GP24" s="1"/>
      <c r="GQ24" s="1"/>
      <c r="GR24" s="1"/>
      <c r="GS24" s="1"/>
      <c r="GT24" s="1"/>
      <c r="GU24" s="1"/>
      <c r="GV24" s="1"/>
      <c r="GW24" s="1"/>
      <c r="GX24" s="1"/>
      <c r="GY24" s="1"/>
      <c r="GZ24" s="1"/>
      <c r="HA24" s="1"/>
      <c r="HB24" s="1"/>
      <c r="HC24" s="1"/>
      <c r="HD24" s="1"/>
      <c r="HE24" s="1"/>
      <c r="HF24" s="1"/>
      <c r="HG24" s="1"/>
      <c r="HH24" s="1"/>
      <c r="HI24" s="1"/>
      <c r="HJ24" s="1"/>
      <c r="HK24" s="1"/>
      <c r="HL24" s="1"/>
      <c r="HM24" s="1"/>
      <c r="HN24" s="1"/>
      <c r="HO24" s="1"/>
      <c r="HP24" s="1"/>
      <c r="HQ24" s="1"/>
      <c r="HR24" s="1"/>
      <c r="HS24" s="1"/>
      <c r="HT24" s="1"/>
      <c r="HU24" s="1"/>
      <c r="HV24" s="1"/>
      <c r="HW24" s="1"/>
      <c r="HX24" s="1"/>
      <c r="HY24" s="1"/>
      <c r="HZ24" s="1"/>
      <c r="IA24" s="1"/>
      <c r="IB24" s="1"/>
      <c r="IC24" s="1"/>
      <c r="ID24" s="1"/>
      <c r="IE24" s="1"/>
      <c r="IF24" s="1"/>
    </row>
    <row r="25" spans="1:240" ht="27.75" customHeight="1">
      <c r="A25" s="8">
        <f>+A20+1</f>
        <v>13</v>
      </c>
      <c r="B25" s="9" t="s">
        <v>84</v>
      </c>
      <c r="C25" s="10"/>
      <c r="D25" s="38" t="s">
        <v>85</v>
      </c>
      <c r="E25" s="30" t="s">
        <v>8</v>
      </c>
      <c r="F25" s="31" t="s">
        <v>25</v>
      </c>
      <c r="G25" s="20" t="s">
        <v>26</v>
      </c>
      <c r="H25" s="15" t="s">
        <v>47</v>
      </c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  <c r="FF25" s="1"/>
      <c r="FG25" s="1"/>
      <c r="FH25" s="1"/>
      <c r="FI25" s="1"/>
      <c r="FJ25" s="1"/>
      <c r="FK25" s="1"/>
      <c r="FL25" s="1"/>
      <c r="FM25" s="1"/>
      <c r="FN25" s="1"/>
      <c r="FO25" s="1"/>
      <c r="FP25" s="1"/>
      <c r="FQ25" s="1"/>
      <c r="FR25" s="1"/>
      <c r="FS25" s="1"/>
      <c r="FT25" s="1"/>
      <c r="FU25" s="1"/>
      <c r="FV25" s="1"/>
      <c r="FW25" s="1"/>
      <c r="FX25" s="1"/>
      <c r="FY25" s="1"/>
      <c r="FZ25" s="1"/>
      <c r="GA25" s="1"/>
      <c r="GB25" s="1"/>
      <c r="GC25" s="1"/>
      <c r="GD25" s="1"/>
      <c r="GE25" s="1"/>
      <c r="GF25" s="1"/>
      <c r="GG25" s="1"/>
      <c r="GH25" s="1"/>
      <c r="GI25" s="1"/>
      <c r="GJ25" s="1"/>
      <c r="GK25" s="1"/>
      <c r="GL25" s="1"/>
      <c r="GM25" s="1"/>
      <c r="GN25" s="1"/>
      <c r="GO25" s="1"/>
      <c r="GP25" s="1"/>
      <c r="GQ25" s="1"/>
      <c r="GR25" s="1"/>
      <c r="GS25" s="1"/>
      <c r="GT25" s="1"/>
      <c r="GU25" s="1"/>
      <c r="GV25" s="1"/>
      <c r="GW25" s="1"/>
      <c r="GX25" s="1"/>
      <c r="GY25" s="1"/>
      <c r="GZ25" s="1"/>
      <c r="HA25" s="1"/>
      <c r="HB25" s="1"/>
      <c r="HC25" s="1"/>
      <c r="HD25" s="1"/>
      <c r="HE25" s="1"/>
      <c r="HF25" s="1"/>
      <c r="HG25" s="1"/>
      <c r="HH25" s="1"/>
      <c r="HI25" s="1"/>
      <c r="HJ25" s="1"/>
      <c r="HK25" s="1"/>
      <c r="HL25" s="1"/>
      <c r="HM25" s="1"/>
      <c r="HN25" s="1"/>
      <c r="HO25" s="1"/>
      <c r="HP25" s="1"/>
      <c r="HQ25" s="1"/>
      <c r="HR25" s="1"/>
      <c r="HS25" s="1"/>
      <c r="HT25" s="1"/>
      <c r="HU25" s="1"/>
      <c r="HV25" s="1"/>
      <c r="HW25" s="1"/>
      <c r="HX25" s="1"/>
      <c r="HY25" s="1"/>
      <c r="HZ25" s="1"/>
      <c r="IA25" s="1"/>
      <c r="IB25" s="1"/>
      <c r="IC25" s="1"/>
      <c r="ID25" s="1"/>
      <c r="IE25" s="1"/>
      <c r="IF25" s="1"/>
    </row>
    <row r="26" spans="1:240" ht="27.75" customHeight="1">
      <c r="A26" s="8">
        <f>+A25+1</f>
        <v>14</v>
      </c>
      <c r="B26" s="9" t="s">
        <v>86</v>
      </c>
      <c r="C26" s="10"/>
      <c r="D26" s="38" t="s">
        <v>87</v>
      </c>
      <c r="E26" s="30" t="s">
        <v>8</v>
      </c>
      <c r="F26" s="31" t="s">
        <v>25</v>
      </c>
      <c r="G26" s="20" t="s">
        <v>26</v>
      </c>
      <c r="H26" s="18" t="s">
        <v>81</v>
      </c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  <c r="FF26" s="1"/>
      <c r="FG26" s="1"/>
      <c r="FH26" s="1"/>
      <c r="FI26" s="1"/>
      <c r="FJ26" s="1"/>
      <c r="FK26" s="1"/>
      <c r="FL26" s="1"/>
      <c r="FM26" s="1"/>
      <c r="FN26" s="1"/>
      <c r="FO26" s="1"/>
      <c r="FP26" s="1"/>
      <c r="FQ26" s="1"/>
      <c r="FR26" s="1"/>
      <c r="FS26" s="1"/>
      <c r="FT26" s="1"/>
      <c r="FU26" s="1"/>
      <c r="FV26" s="1"/>
      <c r="FW26" s="1"/>
      <c r="FX26" s="1"/>
      <c r="FY26" s="1"/>
      <c r="FZ26" s="1"/>
      <c r="GA26" s="1"/>
      <c r="GB26" s="1"/>
      <c r="GC26" s="1"/>
      <c r="GD26" s="1"/>
      <c r="GE26" s="1"/>
      <c r="GF26" s="1"/>
      <c r="GG26" s="1"/>
      <c r="GH26" s="1"/>
      <c r="GI26" s="1"/>
      <c r="GJ26" s="1"/>
      <c r="GK26" s="1"/>
      <c r="GL26" s="1"/>
      <c r="GM26" s="1"/>
      <c r="GN26" s="1"/>
      <c r="GO26" s="1"/>
      <c r="GP26" s="1"/>
      <c r="GQ26" s="1"/>
      <c r="GR26" s="1"/>
      <c r="GS26" s="1"/>
      <c r="GT26" s="1"/>
      <c r="GU26" s="1"/>
      <c r="GV26" s="1"/>
      <c r="GW26" s="1"/>
      <c r="GX26" s="1"/>
      <c r="GY26" s="1"/>
      <c r="GZ26" s="1"/>
      <c r="HA26" s="1"/>
      <c r="HB26" s="1"/>
      <c r="HC26" s="1"/>
      <c r="HD26" s="1"/>
      <c r="HE26" s="1"/>
      <c r="HF26" s="1"/>
      <c r="HG26" s="1"/>
      <c r="HH26" s="1"/>
      <c r="HI26" s="1"/>
      <c r="HJ26" s="1"/>
      <c r="HK26" s="1"/>
      <c r="HL26" s="1"/>
      <c r="HM26" s="1"/>
      <c r="HN26" s="1"/>
      <c r="HO26" s="1"/>
      <c r="HP26" s="1"/>
      <c r="HQ26" s="1"/>
      <c r="HR26" s="1"/>
      <c r="HS26" s="1"/>
      <c r="HT26" s="1"/>
      <c r="HU26" s="1"/>
      <c r="HV26" s="1"/>
      <c r="HW26" s="1"/>
      <c r="HX26" s="1"/>
      <c r="HY26" s="1"/>
      <c r="HZ26" s="1"/>
      <c r="IA26" s="1"/>
      <c r="IB26" s="1"/>
      <c r="IC26" s="1"/>
      <c r="ID26" s="1"/>
      <c r="IE26" s="1"/>
      <c r="IF26" s="1"/>
    </row>
    <row r="27" spans="1:240" ht="27.75" customHeight="1">
      <c r="A27" s="8">
        <f>+A26+1</f>
        <v>15</v>
      </c>
      <c r="B27" s="9" t="s">
        <v>88</v>
      </c>
      <c r="C27" s="10"/>
      <c r="D27" s="38" t="s">
        <v>89</v>
      </c>
      <c r="E27" s="12" t="s">
        <v>8</v>
      </c>
      <c r="F27" s="13" t="s">
        <v>90</v>
      </c>
      <c r="G27" s="14" t="s">
        <v>91</v>
      </c>
      <c r="H27" s="18" t="s">
        <v>92</v>
      </c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  <c r="FD27" s="1"/>
      <c r="FE27" s="1"/>
      <c r="FF27" s="1"/>
      <c r="FG27" s="1"/>
      <c r="FH27" s="1"/>
      <c r="FI27" s="1"/>
      <c r="FJ27" s="1"/>
      <c r="FK27" s="1"/>
      <c r="FL27" s="1"/>
      <c r="FM27" s="1"/>
      <c r="FN27" s="1"/>
      <c r="FO27" s="1"/>
      <c r="FP27" s="1"/>
      <c r="FQ27" s="1"/>
      <c r="FR27" s="1"/>
      <c r="FS27" s="1"/>
      <c r="FT27" s="1"/>
      <c r="FU27" s="1"/>
      <c r="FV27" s="1"/>
      <c r="FW27" s="1"/>
      <c r="FX27" s="1"/>
      <c r="FY27" s="1"/>
      <c r="FZ27" s="1"/>
      <c r="GA27" s="1"/>
      <c r="GB27" s="1"/>
      <c r="GC27" s="1"/>
      <c r="GD27" s="1"/>
      <c r="GE27" s="1"/>
      <c r="GF27" s="1"/>
      <c r="GG27" s="1"/>
      <c r="GH27" s="1"/>
      <c r="GI27" s="1"/>
      <c r="GJ27" s="1"/>
      <c r="GK27" s="1"/>
      <c r="GL27" s="1"/>
      <c r="GM27" s="1"/>
      <c r="GN27" s="1"/>
      <c r="GO27" s="1"/>
      <c r="GP27" s="1"/>
      <c r="GQ27" s="1"/>
      <c r="GR27" s="1"/>
      <c r="GS27" s="1"/>
      <c r="GT27" s="1"/>
      <c r="GU27" s="1"/>
      <c r="GV27" s="1"/>
      <c r="GW27" s="1"/>
      <c r="GX27" s="1"/>
      <c r="GY27" s="1"/>
      <c r="GZ27" s="1"/>
      <c r="HA27" s="1"/>
      <c r="HB27" s="1"/>
      <c r="HC27" s="1"/>
      <c r="HD27" s="1"/>
      <c r="HE27" s="1"/>
      <c r="HF27" s="1"/>
      <c r="HG27" s="1"/>
      <c r="HH27" s="1"/>
      <c r="HI27" s="1"/>
      <c r="HJ27" s="1"/>
      <c r="HK27" s="1"/>
      <c r="HL27" s="1"/>
      <c r="HM27" s="1"/>
      <c r="HN27" s="1"/>
      <c r="HO27" s="1"/>
      <c r="HP27" s="1"/>
      <c r="HQ27" s="1"/>
      <c r="HR27" s="1"/>
      <c r="HS27" s="1"/>
      <c r="HT27" s="1"/>
      <c r="HU27" s="1"/>
      <c r="HV27" s="1"/>
      <c r="HW27" s="1"/>
      <c r="HX27" s="1"/>
      <c r="HY27" s="1"/>
      <c r="HZ27" s="1"/>
      <c r="IA27" s="1"/>
      <c r="IB27" s="1"/>
      <c r="IC27" s="1"/>
      <c r="ID27" s="1"/>
      <c r="IE27" s="1"/>
      <c r="IF27" s="1"/>
    </row>
    <row r="28" spans="1:240" ht="27.75" customHeight="1">
      <c r="A28" s="8">
        <f>+A27+1</f>
        <v>16</v>
      </c>
      <c r="B28" s="9" t="s">
        <v>93</v>
      </c>
      <c r="C28" s="10"/>
      <c r="D28" s="38" t="s">
        <v>94</v>
      </c>
      <c r="E28" s="12" t="s">
        <v>8</v>
      </c>
      <c r="F28" s="13" t="s">
        <v>25</v>
      </c>
      <c r="G28" s="14" t="s">
        <v>95</v>
      </c>
      <c r="H28" s="15" t="s">
        <v>96</v>
      </c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  <c r="FD28" s="1"/>
      <c r="FE28" s="1"/>
      <c r="FF28" s="1"/>
      <c r="FG28" s="1"/>
      <c r="FH28" s="1"/>
      <c r="FI28" s="1"/>
      <c r="FJ28" s="1"/>
      <c r="FK28" s="1"/>
      <c r="FL28" s="1"/>
      <c r="FM28" s="1"/>
      <c r="FN28" s="1"/>
      <c r="FO28" s="1"/>
      <c r="FP28" s="1"/>
      <c r="FQ28" s="1"/>
      <c r="FR28" s="1"/>
      <c r="FS28" s="1"/>
      <c r="FT28" s="1"/>
      <c r="FU28" s="1"/>
      <c r="FV28" s="1"/>
      <c r="FW28" s="1"/>
      <c r="FX28" s="1"/>
      <c r="FY28" s="1"/>
      <c r="FZ28" s="1"/>
      <c r="GA28" s="1"/>
      <c r="GB28" s="1"/>
      <c r="GC28" s="1"/>
      <c r="GD28" s="1"/>
      <c r="GE28" s="1"/>
      <c r="GF28" s="1"/>
      <c r="GG28" s="1"/>
      <c r="GH28" s="1"/>
      <c r="GI28" s="1"/>
      <c r="GJ28" s="1"/>
      <c r="GK28" s="1"/>
      <c r="GL28" s="1"/>
      <c r="GM28" s="1"/>
      <c r="GN28" s="1"/>
      <c r="GO28" s="1"/>
      <c r="GP28" s="1"/>
      <c r="GQ28" s="1"/>
      <c r="GR28" s="1"/>
      <c r="GS28" s="1"/>
      <c r="GT28" s="1"/>
      <c r="GU28" s="1"/>
      <c r="GV28" s="1"/>
      <c r="GW28" s="1"/>
      <c r="GX28" s="1"/>
      <c r="GY28" s="1"/>
      <c r="GZ28" s="1"/>
      <c r="HA28" s="1"/>
      <c r="HB28" s="1"/>
      <c r="HC28" s="1"/>
      <c r="HD28" s="1"/>
      <c r="HE28" s="1"/>
      <c r="HF28" s="1"/>
      <c r="HG28" s="1"/>
      <c r="HH28" s="1"/>
      <c r="HI28" s="1"/>
      <c r="HJ28" s="1"/>
      <c r="HK28" s="1"/>
      <c r="HL28" s="1"/>
      <c r="HM28" s="1"/>
      <c r="HN28" s="1"/>
      <c r="HO28" s="1"/>
      <c r="HP28" s="1"/>
      <c r="HQ28" s="1"/>
      <c r="HR28" s="1"/>
      <c r="HS28" s="1"/>
      <c r="HT28" s="1"/>
      <c r="HU28" s="1"/>
      <c r="HV28" s="1"/>
      <c r="HW28" s="1"/>
      <c r="HX28" s="1"/>
      <c r="HY28" s="1"/>
      <c r="HZ28" s="1"/>
      <c r="IA28" s="1"/>
      <c r="IB28" s="1"/>
      <c r="IC28" s="1"/>
      <c r="ID28" s="1"/>
      <c r="IE28" s="1"/>
      <c r="IF28" s="1"/>
    </row>
    <row r="29" spans="1:240" ht="27.75" customHeight="1" thickBot="1">
      <c r="A29" s="39">
        <f>+A28+1</f>
        <v>17</v>
      </c>
      <c r="B29" s="40" t="s">
        <v>97</v>
      </c>
      <c r="C29" s="41"/>
      <c r="D29" s="42" t="s">
        <v>98</v>
      </c>
      <c r="E29" s="43" t="s">
        <v>8</v>
      </c>
      <c r="F29" s="44" t="s">
        <v>31</v>
      </c>
      <c r="G29" s="45" t="s">
        <v>32</v>
      </c>
      <c r="H29" s="46" t="s">
        <v>99</v>
      </c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  <c r="FD29" s="1"/>
      <c r="FE29" s="1"/>
      <c r="FF29" s="1"/>
      <c r="FG29" s="1"/>
      <c r="FH29" s="1"/>
      <c r="FI29" s="1"/>
      <c r="FJ29" s="1"/>
      <c r="FK29" s="1"/>
      <c r="FL29" s="1"/>
      <c r="FM29" s="1"/>
      <c r="FN29" s="1"/>
      <c r="FO29" s="1"/>
      <c r="FP29" s="1"/>
      <c r="FQ29" s="1"/>
      <c r="FR29" s="1"/>
      <c r="FS29" s="1"/>
      <c r="FT29" s="1"/>
      <c r="FU29" s="1"/>
      <c r="FV29" s="1"/>
      <c r="FW29" s="1"/>
      <c r="FX29" s="1"/>
      <c r="FY29" s="1"/>
      <c r="FZ29" s="1"/>
      <c r="GA29" s="1"/>
      <c r="GB29" s="1"/>
      <c r="GC29" s="1"/>
      <c r="GD29" s="1"/>
      <c r="GE29" s="1"/>
      <c r="GF29" s="1"/>
      <c r="GG29" s="1"/>
      <c r="GH29" s="1"/>
      <c r="GI29" s="1"/>
      <c r="GJ29" s="1"/>
      <c r="GK29" s="1"/>
      <c r="GL29" s="1"/>
      <c r="GM29" s="1"/>
      <c r="GN29" s="1"/>
      <c r="GO29" s="1"/>
      <c r="GP29" s="1"/>
      <c r="GQ29" s="1"/>
      <c r="GR29" s="1"/>
      <c r="GS29" s="1"/>
      <c r="GT29" s="1"/>
      <c r="GU29" s="1"/>
      <c r="GV29" s="1"/>
      <c r="GW29" s="1"/>
      <c r="GX29" s="1"/>
      <c r="GY29" s="1"/>
      <c r="GZ29" s="1"/>
      <c r="HA29" s="1"/>
      <c r="HB29" s="1"/>
      <c r="HC29" s="1"/>
      <c r="HD29" s="1"/>
      <c r="HE29" s="1"/>
      <c r="HF29" s="1"/>
      <c r="HG29" s="1"/>
      <c r="HH29" s="1"/>
      <c r="HI29" s="1"/>
      <c r="HJ29" s="1"/>
      <c r="HK29" s="1"/>
      <c r="HL29" s="1"/>
      <c r="HM29" s="1"/>
      <c r="HN29" s="1"/>
      <c r="HO29" s="1"/>
      <c r="HP29" s="1"/>
      <c r="HQ29" s="1"/>
      <c r="HR29" s="1"/>
      <c r="HS29" s="1"/>
      <c r="HT29" s="1"/>
      <c r="HU29" s="1"/>
      <c r="HV29" s="1"/>
      <c r="HW29" s="1"/>
      <c r="HX29" s="1"/>
      <c r="HY29" s="1"/>
      <c r="HZ29" s="1"/>
      <c r="IA29" s="1"/>
      <c r="IB29" s="1"/>
      <c r="IC29" s="1"/>
      <c r="ID29" s="1"/>
      <c r="IE29" s="1"/>
      <c r="IF29" s="1"/>
    </row>
    <row r="30" spans="1:240" ht="12" customHeight="1">
      <c r="A30" s="1"/>
      <c r="B30" s="1"/>
      <c r="C30" s="47"/>
      <c r="D30" s="1"/>
      <c r="E30" s="48"/>
      <c r="F30" s="48"/>
      <c r="G30" s="48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  <c r="FD30" s="1"/>
      <c r="FE30" s="1"/>
      <c r="FF30" s="1"/>
      <c r="FG30" s="1"/>
      <c r="FH30" s="1"/>
      <c r="FI30" s="1"/>
      <c r="FJ30" s="1"/>
      <c r="FK30" s="1"/>
      <c r="FL30" s="1"/>
      <c r="FM30" s="1"/>
      <c r="FN30" s="1"/>
      <c r="FO30" s="1"/>
      <c r="FP30" s="1"/>
      <c r="FQ30" s="1"/>
      <c r="FR30" s="1"/>
      <c r="FS30" s="1"/>
      <c r="FT30" s="1"/>
      <c r="FU30" s="1"/>
      <c r="FV30" s="1"/>
      <c r="FW30" s="1"/>
      <c r="FX30" s="1"/>
      <c r="FY30" s="1"/>
      <c r="FZ30" s="1"/>
      <c r="GA30" s="1"/>
      <c r="GB30" s="1"/>
      <c r="GC30" s="1"/>
      <c r="GD30" s="1"/>
      <c r="GE30" s="1"/>
      <c r="GF30" s="1"/>
      <c r="GG30" s="1"/>
      <c r="GH30" s="1"/>
      <c r="GI30" s="1"/>
      <c r="GJ30" s="1"/>
      <c r="GK30" s="1"/>
      <c r="GL30" s="1"/>
      <c r="GM30" s="1"/>
      <c r="GN30" s="1"/>
      <c r="GO30" s="1"/>
      <c r="GP30" s="1"/>
      <c r="GQ30" s="1"/>
      <c r="GR30" s="1"/>
      <c r="GS30" s="1"/>
      <c r="GT30" s="1"/>
      <c r="GU30" s="1"/>
      <c r="GV30" s="1"/>
      <c r="GW30" s="1"/>
      <c r="GX30" s="1"/>
      <c r="GY30" s="1"/>
      <c r="GZ30" s="1"/>
      <c r="HA30" s="1"/>
      <c r="HB30" s="1"/>
      <c r="HC30" s="1"/>
      <c r="HD30" s="1"/>
      <c r="HE30" s="1"/>
      <c r="HF30" s="1"/>
      <c r="HG30" s="1"/>
      <c r="HH30" s="1"/>
      <c r="HI30" s="1"/>
      <c r="HJ30" s="1"/>
      <c r="HK30" s="1"/>
      <c r="HL30" s="1"/>
      <c r="HM30" s="1"/>
      <c r="HN30" s="1"/>
      <c r="HO30" s="1"/>
      <c r="HP30" s="1"/>
      <c r="HQ30" s="1"/>
      <c r="HR30" s="1"/>
      <c r="HS30" s="1"/>
      <c r="HT30" s="1"/>
      <c r="HU30" s="1"/>
      <c r="HV30" s="1"/>
      <c r="HW30" s="1"/>
      <c r="HX30" s="1"/>
      <c r="HY30" s="1"/>
      <c r="HZ30" s="1"/>
      <c r="IA30" s="1"/>
      <c r="IB30" s="1"/>
      <c r="IC30" s="1"/>
      <c r="ID30" s="1"/>
      <c r="IE30" s="1"/>
      <c r="IF30" s="1"/>
    </row>
    <row r="31" spans="1:240" ht="24.75" customHeight="1">
      <c r="A31" s="49" t="s">
        <v>100</v>
      </c>
      <c r="B31" s="50" t="s">
        <v>101</v>
      </c>
      <c r="C31" s="51"/>
      <c r="D31" s="1"/>
      <c r="E31" s="48"/>
      <c r="F31" s="48"/>
      <c r="G31" s="48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  <c r="ES31" s="1"/>
      <c r="ET31" s="1"/>
      <c r="EU31" s="1"/>
      <c r="EV31" s="1"/>
      <c r="EW31" s="1"/>
      <c r="EX31" s="1"/>
      <c r="EY31" s="1"/>
      <c r="EZ31" s="1"/>
      <c r="FA31" s="1"/>
      <c r="FB31" s="1"/>
      <c r="FC31" s="1"/>
      <c r="FD31" s="1"/>
      <c r="FE31" s="1"/>
      <c r="FF31" s="1"/>
      <c r="FG31" s="1"/>
      <c r="FH31" s="1"/>
      <c r="FI31" s="1"/>
      <c r="FJ31" s="1"/>
      <c r="FK31" s="1"/>
      <c r="FL31" s="1"/>
      <c r="FM31" s="1"/>
      <c r="FN31" s="1"/>
      <c r="FO31" s="1"/>
      <c r="FP31" s="1"/>
      <c r="FQ31" s="1"/>
      <c r="FR31" s="1"/>
      <c r="FS31" s="1"/>
      <c r="FT31" s="1"/>
      <c r="FU31" s="1"/>
      <c r="FV31" s="1"/>
      <c r="FW31" s="1"/>
      <c r="FX31" s="1"/>
      <c r="FY31" s="1"/>
      <c r="FZ31" s="1"/>
      <c r="GA31" s="1"/>
      <c r="GB31" s="1"/>
      <c r="GC31" s="1"/>
      <c r="GD31" s="1"/>
      <c r="GE31" s="1"/>
      <c r="GF31" s="1"/>
      <c r="GG31" s="1"/>
      <c r="GH31" s="1"/>
      <c r="GI31" s="1"/>
      <c r="GJ31" s="1"/>
      <c r="GK31" s="1"/>
      <c r="GL31" s="1"/>
      <c r="GM31" s="1"/>
      <c r="GN31" s="1"/>
      <c r="GO31" s="1"/>
      <c r="GP31" s="1"/>
      <c r="GQ31" s="1"/>
      <c r="GR31" s="1"/>
      <c r="GS31" s="1"/>
      <c r="GT31" s="1"/>
      <c r="GU31" s="1"/>
      <c r="GV31" s="1"/>
      <c r="GW31" s="1"/>
      <c r="GX31" s="1"/>
      <c r="GY31" s="1"/>
      <c r="GZ31" s="1"/>
      <c r="HA31" s="1"/>
      <c r="HB31" s="1"/>
      <c r="HC31" s="1"/>
      <c r="HD31" s="1"/>
      <c r="HE31" s="1"/>
      <c r="HF31" s="1"/>
      <c r="HG31" s="1"/>
      <c r="HH31" s="1"/>
      <c r="HI31" s="1"/>
      <c r="HJ31" s="1"/>
      <c r="HK31" s="1"/>
      <c r="HL31" s="1"/>
      <c r="HM31" s="1"/>
      <c r="HN31" s="1"/>
      <c r="HO31" s="1"/>
      <c r="HP31" s="1"/>
      <c r="HQ31" s="1"/>
      <c r="HR31" s="1"/>
      <c r="HS31" s="1"/>
      <c r="HT31" s="1"/>
      <c r="HU31" s="1"/>
      <c r="HV31" s="1"/>
      <c r="HW31" s="1"/>
      <c r="HX31" s="1"/>
      <c r="HY31" s="1"/>
      <c r="HZ31" s="1"/>
      <c r="IA31" s="1"/>
      <c r="IB31" s="1"/>
      <c r="IC31" s="1"/>
      <c r="ID31" s="1"/>
      <c r="IE31" s="1"/>
      <c r="IF31" s="1"/>
    </row>
    <row r="32" spans="1:240" ht="24.75" customHeight="1">
      <c r="B32" s="50" t="s">
        <v>102</v>
      </c>
      <c r="C32" s="51"/>
      <c r="D32" s="1"/>
      <c r="E32" s="48"/>
      <c r="F32" s="48"/>
      <c r="G32" s="48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  <c r="ES32" s="1"/>
      <c r="ET32" s="1"/>
      <c r="EU32" s="1"/>
      <c r="EV32" s="1"/>
      <c r="EW32" s="1"/>
      <c r="EX32" s="1"/>
      <c r="EY32" s="1"/>
      <c r="EZ32" s="1"/>
      <c r="FA32" s="1"/>
      <c r="FB32" s="1"/>
      <c r="FC32" s="1"/>
      <c r="FD32" s="1"/>
      <c r="FE32" s="1"/>
      <c r="FF32" s="1"/>
      <c r="FG32" s="1"/>
      <c r="FH32" s="1"/>
      <c r="FI32" s="1"/>
      <c r="FJ32" s="1"/>
      <c r="FK32" s="1"/>
      <c r="FL32" s="1"/>
      <c r="FM32" s="1"/>
      <c r="FN32" s="1"/>
      <c r="FO32" s="1"/>
      <c r="FP32" s="1"/>
      <c r="FQ32" s="1"/>
      <c r="FR32" s="1"/>
      <c r="FS32" s="1"/>
      <c r="FT32" s="1"/>
      <c r="FU32" s="1"/>
      <c r="FV32" s="1"/>
      <c r="FW32" s="1"/>
      <c r="FX32" s="1"/>
      <c r="FY32" s="1"/>
      <c r="FZ32" s="1"/>
      <c r="GA32" s="1"/>
      <c r="GB32" s="1"/>
      <c r="GC32" s="1"/>
      <c r="GD32" s="1"/>
      <c r="GE32" s="1"/>
      <c r="GF32" s="1"/>
      <c r="GG32" s="1"/>
      <c r="GH32" s="1"/>
      <c r="GI32" s="1"/>
      <c r="GJ32" s="1"/>
      <c r="GK32" s="1"/>
      <c r="GL32" s="1"/>
      <c r="GM32" s="1"/>
      <c r="GN32" s="1"/>
      <c r="GO32" s="1"/>
      <c r="GP32" s="1"/>
      <c r="GQ32" s="1"/>
      <c r="GR32" s="1"/>
      <c r="GS32" s="1"/>
      <c r="GT32" s="1"/>
      <c r="GU32" s="1"/>
      <c r="GV32" s="1"/>
      <c r="GW32" s="1"/>
      <c r="GX32" s="1"/>
      <c r="GY32" s="1"/>
      <c r="GZ32" s="1"/>
      <c r="HA32" s="1"/>
      <c r="HB32" s="1"/>
      <c r="HC32" s="1"/>
      <c r="HD32" s="1"/>
      <c r="HE32" s="1"/>
      <c r="HF32" s="1"/>
      <c r="HG32" s="1"/>
      <c r="HH32" s="1"/>
      <c r="HI32" s="1"/>
      <c r="HJ32" s="1"/>
      <c r="HK32" s="1"/>
      <c r="HL32" s="1"/>
      <c r="HM32" s="1"/>
      <c r="HN32" s="1"/>
      <c r="HO32" s="1"/>
      <c r="HP32" s="1"/>
      <c r="HQ32" s="1"/>
      <c r="HR32" s="1"/>
      <c r="HS32" s="1"/>
      <c r="HT32" s="1"/>
      <c r="HU32" s="1"/>
      <c r="HV32" s="1"/>
      <c r="HW32" s="1"/>
      <c r="HX32" s="1"/>
      <c r="HY32" s="1"/>
      <c r="HZ32" s="1"/>
      <c r="IA32" s="1"/>
      <c r="IB32" s="1"/>
      <c r="IC32" s="1"/>
      <c r="ID32" s="1"/>
      <c r="IE32" s="1"/>
      <c r="IF32" s="1"/>
    </row>
    <row r="33" spans="2:7" ht="24.75" customHeight="1">
      <c r="B33" s="52" t="s">
        <v>103</v>
      </c>
      <c r="C33" s="53"/>
      <c r="E33" s="2"/>
      <c r="F33" s="2"/>
      <c r="G33" s="2"/>
    </row>
    <row r="34" spans="2:7" ht="14.25">
      <c r="E34" s="2"/>
      <c r="F34" s="2"/>
      <c r="G34" s="2"/>
    </row>
    <row r="35" spans="2:7" ht="14.25">
      <c r="E35" s="2"/>
      <c r="F35" s="2"/>
      <c r="G35" s="2"/>
    </row>
  </sheetData>
  <mergeCells count="13">
    <mergeCell ref="A20:A24"/>
    <mergeCell ref="B20:B24"/>
    <mergeCell ref="A1:H1"/>
    <mergeCell ref="F2:H2"/>
    <mergeCell ref="A4:A5"/>
    <mergeCell ref="B4:B5"/>
    <mergeCell ref="A7:A9"/>
    <mergeCell ref="B7:B9"/>
    <mergeCell ref="A11:A12"/>
    <mergeCell ref="B11:B12"/>
    <mergeCell ref="A13:A14"/>
    <mergeCell ref="A18:A19"/>
    <mergeCell ref="B18:B19"/>
  </mergeCells>
  <phoneticPr fontId="2"/>
  <printOptions horizontalCentered="1"/>
  <pageMargins left="3.937007874015748E-2" right="3.937007874015748E-2" top="0.51181102362204722" bottom="0" header="0.31496062992125984" footer="0.31496062992125984"/>
  <pageSetup paperSize="9" scale="61" orientation="landscape" horizontalDpi="240" verticalDpi="24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B483C2-5770-47AC-A8A6-82F63D566ED8}">
  <sheetPr>
    <pageSetUpPr autoPageBreaks="0" fitToPage="1"/>
  </sheetPr>
  <dimension ref="A1:T148"/>
  <sheetViews>
    <sheetView showOutlineSymbols="0" view="pageBreakPreview" zoomScale="75" zoomScaleNormal="75" zoomScaleSheetLayoutView="75" workbookViewId="0">
      <pane ySplit="2" topLeftCell="A6" activePane="bottomLeft" state="frozen"/>
      <selection activeCell="D26" sqref="D26"/>
      <selection pane="bottomLeft" activeCell="M9" sqref="M9"/>
    </sheetView>
  </sheetViews>
  <sheetFormatPr defaultColWidth="9.5546875" defaultRowHeight="18.75"/>
  <cols>
    <col min="1" max="1" width="3.77734375" style="57" customWidth="1"/>
    <col min="2" max="2" width="55.88671875" style="133" customWidth="1"/>
    <col min="3" max="3" width="20.33203125" style="134" customWidth="1"/>
    <col min="4" max="4" width="5.6640625" style="135" customWidth="1"/>
    <col min="5" max="9" width="3.5546875" style="57" customWidth="1"/>
    <col min="10" max="10" width="6.77734375" style="57" customWidth="1"/>
    <col min="11" max="12" width="7.88671875" style="57" customWidth="1"/>
    <col min="13" max="13" width="30.6640625" style="135" customWidth="1"/>
    <col min="14" max="14" width="11.77734375" style="137" customWidth="1"/>
    <col min="15" max="15" width="13.44140625" style="137" customWidth="1"/>
    <col min="16" max="16" width="6.77734375" style="138" customWidth="1"/>
    <col min="17" max="17" width="5.77734375" style="57" customWidth="1"/>
    <col min="18" max="18" width="8.5546875" style="57" customWidth="1"/>
    <col min="19" max="19" width="5.77734375" style="57" customWidth="1"/>
    <col min="20" max="16384" width="9.5546875" style="57"/>
  </cols>
  <sheetData>
    <row r="1" spans="1:19" ht="24.75" thickBot="1">
      <c r="A1" s="272" t="s">
        <v>104</v>
      </c>
      <c r="B1" s="272"/>
      <c r="C1" s="272"/>
      <c r="D1" s="272"/>
      <c r="E1" s="272"/>
      <c r="F1" s="272"/>
      <c r="G1" s="272"/>
      <c r="H1" s="272"/>
      <c r="I1" s="272"/>
      <c r="J1" s="272"/>
      <c r="K1" s="272"/>
      <c r="L1" s="272"/>
      <c r="M1" s="272"/>
      <c r="N1" s="55"/>
      <c r="O1" s="56"/>
      <c r="P1" s="56"/>
      <c r="R1" s="58" t="s">
        <v>105</v>
      </c>
      <c r="S1" s="59"/>
    </row>
    <row r="2" spans="1:19" ht="18.75" customHeight="1">
      <c r="A2" s="60" t="s">
        <v>106</v>
      </c>
      <c r="B2" s="61" t="s">
        <v>2</v>
      </c>
      <c r="C2" s="62" t="s">
        <v>107</v>
      </c>
      <c r="D2" s="63" t="s">
        <v>4</v>
      </c>
      <c r="E2" s="64" t="s">
        <v>108</v>
      </c>
      <c r="F2" s="64" t="s">
        <v>109</v>
      </c>
      <c r="G2" s="64" t="s">
        <v>110</v>
      </c>
      <c r="H2" s="64" t="s">
        <v>111</v>
      </c>
      <c r="I2" s="64" t="s">
        <v>112</v>
      </c>
      <c r="J2" s="64" t="s">
        <v>113</v>
      </c>
      <c r="K2" s="273" t="s">
        <v>114</v>
      </c>
      <c r="L2" s="274"/>
      <c r="M2" s="275"/>
      <c r="N2" s="65" t="s">
        <v>115</v>
      </c>
      <c r="O2" s="65" t="s">
        <v>116</v>
      </c>
      <c r="P2" s="66" t="s">
        <v>117</v>
      </c>
      <c r="Q2" s="67" t="s">
        <v>118</v>
      </c>
      <c r="R2" s="68" t="s">
        <v>119</v>
      </c>
      <c r="S2" s="64" t="s">
        <v>120</v>
      </c>
    </row>
    <row r="3" spans="1:19" ht="36" customHeight="1">
      <c r="A3" s="69">
        <v>1</v>
      </c>
      <c r="B3" s="70" t="s">
        <v>121</v>
      </c>
      <c r="C3" s="71">
        <v>45767</v>
      </c>
      <c r="D3" s="72" t="str">
        <f t="shared" ref="D3:D30" si="0">TEXT(C3,"aaa")</f>
        <v>日</v>
      </c>
      <c r="E3" s="73" t="s">
        <v>122</v>
      </c>
      <c r="F3" s="73" t="s">
        <v>122</v>
      </c>
      <c r="G3" s="73" t="s">
        <v>122</v>
      </c>
      <c r="H3" s="73" t="s">
        <v>122</v>
      </c>
      <c r="I3" s="73" t="s">
        <v>122</v>
      </c>
      <c r="J3" s="73"/>
      <c r="K3" s="74" t="s">
        <v>123</v>
      </c>
      <c r="L3" s="74" t="s">
        <v>124</v>
      </c>
      <c r="M3" s="75" t="s">
        <v>125</v>
      </c>
      <c r="N3" s="76" t="s">
        <v>126</v>
      </c>
      <c r="O3" s="76" t="s">
        <v>127</v>
      </c>
      <c r="P3" s="77">
        <v>45744</v>
      </c>
      <c r="Q3" s="73" t="s">
        <v>128</v>
      </c>
      <c r="R3" s="78">
        <v>251001</v>
      </c>
      <c r="S3" s="73" t="s">
        <v>129</v>
      </c>
    </row>
    <row r="4" spans="1:19" ht="36" customHeight="1">
      <c r="A4" s="69">
        <v>2</v>
      </c>
      <c r="B4" s="79" t="s">
        <v>130</v>
      </c>
      <c r="C4" s="80">
        <v>45776</v>
      </c>
      <c r="D4" s="72" t="str">
        <f t="shared" si="0"/>
        <v>火</v>
      </c>
      <c r="E4" s="73" t="s">
        <v>122</v>
      </c>
      <c r="F4" s="73" t="s">
        <v>122</v>
      </c>
      <c r="G4" s="73" t="s">
        <v>122</v>
      </c>
      <c r="H4" s="73" t="s">
        <v>122</v>
      </c>
      <c r="I4" s="73"/>
      <c r="J4" s="73"/>
      <c r="K4" s="74" t="s">
        <v>131</v>
      </c>
      <c r="L4" s="74" t="s">
        <v>132</v>
      </c>
      <c r="M4" s="75" t="s">
        <v>133</v>
      </c>
      <c r="N4" s="76" t="s">
        <v>134</v>
      </c>
      <c r="O4" s="76" t="s">
        <v>135</v>
      </c>
      <c r="P4" s="77" t="s">
        <v>136</v>
      </c>
      <c r="Q4" s="73" t="s">
        <v>128</v>
      </c>
      <c r="R4" s="78">
        <v>251002</v>
      </c>
      <c r="S4" s="73">
        <v>1000</v>
      </c>
    </row>
    <row r="5" spans="1:19" s="81" customFormat="1" ht="36" customHeight="1">
      <c r="A5" s="69">
        <v>3</v>
      </c>
      <c r="B5" s="79" t="s">
        <v>137</v>
      </c>
      <c r="C5" s="71">
        <v>45776</v>
      </c>
      <c r="D5" s="72" t="str">
        <f t="shared" si="0"/>
        <v>火</v>
      </c>
      <c r="E5" s="73"/>
      <c r="F5" s="73" t="s">
        <v>122</v>
      </c>
      <c r="G5" s="73"/>
      <c r="H5" s="73"/>
      <c r="I5" s="73"/>
      <c r="J5" s="73"/>
      <c r="K5" s="74" t="s">
        <v>138</v>
      </c>
      <c r="L5" s="74" t="s">
        <v>139</v>
      </c>
      <c r="M5" s="75" t="s">
        <v>140</v>
      </c>
      <c r="N5" s="76" t="s">
        <v>141</v>
      </c>
      <c r="O5" s="76" t="s">
        <v>142</v>
      </c>
      <c r="P5" s="77">
        <v>45762</v>
      </c>
      <c r="Q5" s="73" t="s">
        <v>128</v>
      </c>
      <c r="R5" s="78">
        <v>251003</v>
      </c>
      <c r="S5" s="73">
        <v>800</v>
      </c>
    </row>
    <row r="6" spans="1:19" ht="39.950000000000003" customHeight="1">
      <c r="A6" s="69">
        <v>4</v>
      </c>
      <c r="B6" s="82" t="s">
        <v>143</v>
      </c>
      <c r="C6" s="71">
        <v>45780</v>
      </c>
      <c r="D6" s="72" t="str">
        <f t="shared" si="0"/>
        <v>土</v>
      </c>
      <c r="E6" s="73"/>
      <c r="F6" s="73" t="s">
        <v>122</v>
      </c>
      <c r="G6" s="73"/>
      <c r="H6" s="73" t="s">
        <v>122</v>
      </c>
      <c r="I6" s="73" t="s">
        <v>122</v>
      </c>
      <c r="J6" s="73"/>
      <c r="K6" s="74" t="s">
        <v>57</v>
      </c>
      <c r="L6" s="74" t="s">
        <v>144</v>
      </c>
      <c r="M6" s="83" t="s">
        <v>145</v>
      </c>
      <c r="N6" s="76" t="s">
        <v>146</v>
      </c>
      <c r="O6" s="76" t="s">
        <v>146</v>
      </c>
      <c r="P6" s="77">
        <v>45763</v>
      </c>
      <c r="Q6" s="73" t="s">
        <v>128</v>
      </c>
      <c r="R6" s="78">
        <v>251004</v>
      </c>
      <c r="S6" s="73" t="s">
        <v>147</v>
      </c>
    </row>
    <row r="7" spans="1:19" ht="36" customHeight="1">
      <c r="A7" s="69">
        <v>5</v>
      </c>
      <c r="B7" s="84" t="s">
        <v>148</v>
      </c>
      <c r="C7" s="71">
        <v>45781</v>
      </c>
      <c r="D7" s="72" t="str">
        <f t="shared" si="0"/>
        <v>日</v>
      </c>
      <c r="E7" s="73"/>
      <c r="F7" s="85"/>
      <c r="G7" s="85"/>
      <c r="H7" s="73" t="s">
        <v>122</v>
      </c>
      <c r="I7" s="73"/>
      <c r="J7" s="73"/>
      <c r="K7" s="74" t="s">
        <v>25</v>
      </c>
      <c r="L7" s="74" t="s">
        <v>43</v>
      </c>
      <c r="M7" s="86" t="s">
        <v>149</v>
      </c>
      <c r="N7" s="76" t="s">
        <v>150</v>
      </c>
      <c r="O7" s="76" t="s">
        <v>151</v>
      </c>
      <c r="P7" s="77">
        <v>45765</v>
      </c>
      <c r="Q7" s="73" t="s">
        <v>128</v>
      </c>
      <c r="R7" s="78">
        <v>251005</v>
      </c>
      <c r="S7" s="73" t="s">
        <v>147</v>
      </c>
    </row>
    <row r="8" spans="1:19" ht="39.950000000000003" customHeight="1">
      <c r="A8" s="69">
        <v>6</v>
      </c>
      <c r="B8" s="82" t="s">
        <v>152</v>
      </c>
      <c r="C8" s="71">
        <v>45781</v>
      </c>
      <c r="D8" s="72" t="str">
        <f t="shared" si="0"/>
        <v>日</v>
      </c>
      <c r="E8" s="73" t="s">
        <v>122</v>
      </c>
      <c r="F8" s="73" t="s">
        <v>153</v>
      </c>
      <c r="G8" s="73" t="s">
        <v>122</v>
      </c>
      <c r="H8" s="73"/>
      <c r="I8" s="73"/>
      <c r="J8" s="73"/>
      <c r="K8" s="74" t="s">
        <v>57</v>
      </c>
      <c r="L8" s="74" t="s">
        <v>144</v>
      </c>
      <c r="M8" s="83" t="s">
        <v>145</v>
      </c>
      <c r="N8" s="76" t="s">
        <v>146</v>
      </c>
      <c r="O8" s="76" t="s">
        <v>146</v>
      </c>
      <c r="P8" s="77">
        <v>45763</v>
      </c>
      <c r="Q8" s="73" t="s">
        <v>128</v>
      </c>
      <c r="R8" s="78">
        <v>251006</v>
      </c>
      <c r="S8" s="73" t="s">
        <v>147</v>
      </c>
    </row>
    <row r="9" spans="1:19" ht="36" customHeight="1">
      <c r="A9" s="69">
        <v>7</v>
      </c>
      <c r="B9" s="84" t="s">
        <v>154</v>
      </c>
      <c r="C9" s="71">
        <v>45782</v>
      </c>
      <c r="D9" s="72" t="str">
        <f t="shared" si="0"/>
        <v>月</v>
      </c>
      <c r="E9" s="73"/>
      <c r="F9" s="85"/>
      <c r="G9" s="85"/>
      <c r="H9" s="73"/>
      <c r="I9" s="73" t="s">
        <v>122</v>
      </c>
      <c r="J9" s="73"/>
      <c r="K9" s="74" t="s">
        <v>25</v>
      </c>
      <c r="L9" s="74" t="s">
        <v>43</v>
      </c>
      <c r="M9" s="86" t="s">
        <v>149</v>
      </c>
      <c r="N9" s="76" t="s">
        <v>155</v>
      </c>
      <c r="O9" s="76" t="s">
        <v>151</v>
      </c>
      <c r="P9" s="77">
        <v>45765</v>
      </c>
      <c r="Q9" s="73" t="s">
        <v>128</v>
      </c>
      <c r="R9" s="78">
        <v>251007</v>
      </c>
      <c r="S9" s="73" t="s">
        <v>147</v>
      </c>
    </row>
    <row r="10" spans="1:19" ht="36" customHeight="1">
      <c r="A10" s="69">
        <v>8</v>
      </c>
      <c r="B10" s="79" t="s">
        <v>157</v>
      </c>
      <c r="C10" s="71">
        <v>45795</v>
      </c>
      <c r="D10" s="72" t="str">
        <f t="shared" si="0"/>
        <v>日</v>
      </c>
      <c r="E10" s="73"/>
      <c r="F10" s="87"/>
      <c r="G10" s="87" t="s">
        <v>122</v>
      </c>
      <c r="H10" s="87"/>
      <c r="I10" s="73"/>
      <c r="J10" s="73"/>
      <c r="K10" s="74" t="s">
        <v>158</v>
      </c>
      <c r="L10" s="74" t="s">
        <v>159</v>
      </c>
      <c r="M10" s="88" t="s">
        <v>725</v>
      </c>
      <c r="N10" s="76" t="s">
        <v>160</v>
      </c>
      <c r="O10" s="76" t="s">
        <v>161</v>
      </c>
      <c r="P10" s="89" t="s">
        <v>146</v>
      </c>
      <c r="Q10" s="73" t="s">
        <v>128</v>
      </c>
      <c r="R10" s="78">
        <v>251008</v>
      </c>
      <c r="S10" s="73" t="s">
        <v>129</v>
      </c>
    </row>
    <row r="11" spans="1:19" s="81" customFormat="1" ht="36" customHeight="1">
      <c r="A11" s="69">
        <v>9</v>
      </c>
      <c r="B11" s="79" t="s">
        <v>162</v>
      </c>
      <c r="C11" s="80">
        <v>45795</v>
      </c>
      <c r="D11" s="72" t="str">
        <f t="shared" si="0"/>
        <v>日</v>
      </c>
      <c r="E11" s="73" t="s">
        <v>122</v>
      </c>
      <c r="F11" s="73" t="s">
        <v>122</v>
      </c>
      <c r="G11" s="73"/>
      <c r="H11" s="73"/>
      <c r="I11" s="73"/>
      <c r="J11" s="73"/>
      <c r="K11" s="74" t="s">
        <v>163</v>
      </c>
      <c r="L11" s="74" t="s">
        <v>164</v>
      </c>
      <c r="M11" s="75" t="s">
        <v>165</v>
      </c>
      <c r="N11" s="76" t="s">
        <v>166</v>
      </c>
      <c r="O11" s="76" t="s">
        <v>167</v>
      </c>
      <c r="P11" s="77">
        <v>45751</v>
      </c>
      <c r="Q11" s="90" t="s">
        <v>168</v>
      </c>
      <c r="R11" s="78">
        <v>251009</v>
      </c>
      <c r="S11" s="73">
        <v>300</v>
      </c>
    </row>
    <row r="12" spans="1:19" ht="36" customHeight="1">
      <c r="A12" s="69">
        <v>10</v>
      </c>
      <c r="B12" s="79" t="s">
        <v>169</v>
      </c>
      <c r="C12" s="71">
        <v>45801</v>
      </c>
      <c r="D12" s="72" t="str">
        <f t="shared" si="0"/>
        <v>土</v>
      </c>
      <c r="E12" s="73" t="s">
        <v>122</v>
      </c>
      <c r="F12" s="73" t="s">
        <v>122</v>
      </c>
      <c r="G12" s="73" t="s">
        <v>122</v>
      </c>
      <c r="H12" s="73"/>
      <c r="I12" s="73"/>
      <c r="J12" s="73"/>
      <c r="K12" s="74" t="s">
        <v>170</v>
      </c>
      <c r="L12" s="74" t="s">
        <v>171</v>
      </c>
      <c r="M12" s="75" t="s">
        <v>172</v>
      </c>
      <c r="N12" s="76" t="s">
        <v>173</v>
      </c>
      <c r="O12" s="76" t="s">
        <v>174</v>
      </c>
      <c r="P12" s="77">
        <v>45772</v>
      </c>
      <c r="Q12" s="73" t="s">
        <v>128</v>
      </c>
      <c r="R12" s="78">
        <v>251010</v>
      </c>
      <c r="S12" s="73" t="s">
        <v>147</v>
      </c>
    </row>
    <row r="13" spans="1:19" ht="36" customHeight="1">
      <c r="A13" s="69">
        <v>11</v>
      </c>
      <c r="B13" s="70" t="s">
        <v>175</v>
      </c>
      <c r="C13" s="71">
        <v>45802</v>
      </c>
      <c r="D13" s="72" t="str">
        <f t="shared" si="0"/>
        <v>日</v>
      </c>
      <c r="E13" s="73"/>
      <c r="F13" s="73"/>
      <c r="G13" s="73"/>
      <c r="H13" s="73"/>
      <c r="I13" s="73" t="s">
        <v>122</v>
      </c>
      <c r="J13" s="73"/>
      <c r="K13" s="74" t="s">
        <v>176</v>
      </c>
      <c r="L13" s="74" t="s">
        <v>177</v>
      </c>
      <c r="M13" s="75" t="s">
        <v>178</v>
      </c>
      <c r="N13" s="76" t="s">
        <v>179</v>
      </c>
      <c r="O13" s="76" t="s">
        <v>180</v>
      </c>
      <c r="P13" s="91">
        <v>45795</v>
      </c>
      <c r="Q13" s="90" t="s">
        <v>168</v>
      </c>
      <c r="R13" s="78">
        <v>251011</v>
      </c>
      <c r="S13" s="73" t="s">
        <v>181</v>
      </c>
    </row>
    <row r="14" spans="1:19" s="98" customFormat="1" ht="36" customHeight="1">
      <c r="A14" s="69">
        <v>12</v>
      </c>
      <c r="B14" s="79" t="s">
        <v>182</v>
      </c>
      <c r="C14" s="92">
        <v>45808</v>
      </c>
      <c r="D14" s="72" t="str">
        <f t="shared" si="0"/>
        <v>土</v>
      </c>
      <c r="E14" s="73"/>
      <c r="F14" s="73"/>
      <c r="G14" s="73"/>
      <c r="H14" s="73" t="s">
        <v>122</v>
      </c>
      <c r="I14" s="93"/>
      <c r="J14" s="94"/>
      <c r="K14" s="74" t="s">
        <v>183</v>
      </c>
      <c r="L14" s="74" t="s">
        <v>184</v>
      </c>
      <c r="M14" s="95" t="s">
        <v>185</v>
      </c>
      <c r="N14" s="76" t="s">
        <v>186</v>
      </c>
      <c r="O14" s="76" t="s">
        <v>146</v>
      </c>
      <c r="P14" s="96">
        <v>45784</v>
      </c>
      <c r="Q14" s="90" t="s">
        <v>128</v>
      </c>
      <c r="R14" s="78">
        <v>251012</v>
      </c>
      <c r="S14" s="97">
        <v>130</v>
      </c>
    </row>
    <row r="15" spans="1:19" s="98" customFormat="1" ht="36" customHeight="1">
      <c r="A15" s="69">
        <v>13</v>
      </c>
      <c r="B15" s="79" t="s">
        <v>187</v>
      </c>
      <c r="C15" s="71">
        <v>45809</v>
      </c>
      <c r="D15" s="72" t="str">
        <f t="shared" si="0"/>
        <v>日</v>
      </c>
      <c r="E15" s="73"/>
      <c r="F15" s="73"/>
      <c r="G15" s="73" t="s">
        <v>122</v>
      </c>
      <c r="H15" s="73"/>
      <c r="I15" s="93"/>
      <c r="J15" s="94"/>
      <c r="K15" s="74" t="s">
        <v>183</v>
      </c>
      <c r="L15" s="74" t="s">
        <v>184</v>
      </c>
      <c r="M15" s="95" t="s">
        <v>185</v>
      </c>
      <c r="N15" s="76" t="s">
        <v>186</v>
      </c>
      <c r="O15" s="76" t="s">
        <v>146</v>
      </c>
      <c r="P15" s="96">
        <v>45784</v>
      </c>
      <c r="Q15" s="90" t="s">
        <v>188</v>
      </c>
      <c r="R15" s="78">
        <v>251013</v>
      </c>
      <c r="S15" s="97">
        <v>130</v>
      </c>
    </row>
    <row r="16" spans="1:19" ht="36" customHeight="1">
      <c r="A16" s="69">
        <v>14</v>
      </c>
      <c r="B16" s="99" t="s">
        <v>189</v>
      </c>
      <c r="C16" s="100">
        <v>45815</v>
      </c>
      <c r="D16" s="72" t="str">
        <f t="shared" si="0"/>
        <v>土</v>
      </c>
      <c r="E16" s="73" t="s">
        <v>122</v>
      </c>
      <c r="F16" s="73" t="s">
        <v>122</v>
      </c>
      <c r="G16" s="73"/>
      <c r="H16" s="73"/>
      <c r="I16" s="73"/>
      <c r="J16" s="101"/>
      <c r="K16" s="102" t="s">
        <v>190</v>
      </c>
      <c r="L16" s="102" t="s">
        <v>191</v>
      </c>
      <c r="M16" s="95" t="s">
        <v>192</v>
      </c>
      <c r="N16" s="103" t="s">
        <v>193</v>
      </c>
      <c r="O16" s="103" t="s">
        <v>194</v>
      </c>
      <c r="P16" s="89">
        <v>45789</v>
      </c>
      <c r="Q16" s="73" t="s">
        <v>128</v>
      </c>
      <c r="R16" s="78">
        <v>251014</v>
      </c>
      <c r="S16" s="73" t="s">
        <v>181</v>
      </c>
    </row>
    <row r="17" spans="1:20" ht="36" customHeight="1">
      <c r="A17" s="69">
        <v>15</v>
      </c>
      <c r="B17" s="99" t="s">
        <v>195</v>
      </c>
      <c r="C17" s="100">
        <v>45816</v>
      </c>
      <c r="D17" s="72" t="str">
        <f t="shared" si="0"/>
        <v>日</v>
      </c>
      <c r="E17" s="73"/>
      <c r="F17" s="73"/>
      <c r="G17" s="73" t="s">
        <v>122</v>
      </c>
      <c r="H17" s="73" t="s">
        <v>122</v>
      </c>
      <c r="I17" s="73" t="s">
        <v>122</v>
      </c>
      <c r="J17" s="101"/>
      <c r="K17" s="102" t="s">
        <v>190</v>
      </c>
      <c r="L17" s="102" t="s">
        <v>191</v>
      </c>
      <c r="M17" s="95" t="s">
        <v>192</v>
      </c>
      <c r="N17" s="103" t="s">
        <v>193</v>
      </c>
      <c r="O17" s="103" t="s">
        <v>194</v>
      </c>
      <c r="P17" s="89">
        <v>45789</v>
      </c>
      <c r="Q17" s="73" t="s">
        <v>128</v>
      </c>
      <c r="R17" s="78">
        <v>251015</v>
      </c>
      <c r="S17" s="73" t="s">
        <v>181</v>
      </c>
    </row>
    <row r="18" spans="1:20" s="81" customFormat="1" ht="36" customHeight="1">
      <c r="A18" s="69">
        <v>16</v>
      </c>
      <c r="B18" s="79" t="s">
        <v>196</v>
      </c>
      <c r="C18" s="71">
        <v>45816</v>
      </c>
      <c r="D18" s="72" t="str">
        <f t="shared" si="0"/>
        <v>日</v>
      </c>
      <c r="E18" s="73"/>
      <c r="G18" s="73" t="s">
        <v>122</v>
      </c>
      <c r="H18" s="73" t="s">
        <v>122</v>
      </c>
      <c r="I18" s="73"/>
      <c r="J18" s="73"/>
      <c r="K18" s="74" t="s">
        <v>138</v>
      </c>
      <c r="L18" s="74" t="s">
        <v>139</v>
      </c>
      <c r="M18" s="75" t="s">
        <v>140</v>
      </c>
      <c r="N18" s="76" t="s">
        <v>141</v>
      </c>
      <c r="O18" s="76" t="s">
        <v>142</v>
      </c>
      <c r="P18" s="77">
        <v>45790</v>
      </c>
      <c r="Q18" s="73" t="s">
        <v>128</v>
      </c>
      <c r="R18" s="78">
        <v>251016</v>
      </c>
      <c r="S18" s="73" t="s">
        <v>181</v>
      </c>
    </row>
    <row r="19" spans="1:20" s="105" customFormat="1" ht="36" customHeight="1">
      <c r="A19" s="69">
        <v>17</v>
      </c>
      <c r="B19" s="84" t="s">
        <v>197</v>
      </c>
      <c r="C19" s="71">
        <v>45822</v>
      </c>
      <c r="D19" s="72" t="str">
        <f t="shared" si="0"/>
        <v>土</v>
      </c>
      <c r="E19" s="73"/>
      <c r="F19" s="73"/>
      <c r="G19" s="73"/>
      <c r="H19" s="73" t="s">
        <v>122</v>
      </c>
      <c r="I19" s="73"/>
      <c r="J19" s="73"/>
      <c r="K19" s="74" t="s">
        <v>9</v>
      </c>
      <c r="L19" s="74" t="s">
        <v>198</v>
      </c>
      <c r="M19" s="95" t="s">
        <v>199</v>
      </c>
      <c r="N19" s="76" t="s">
        <v>200</v>
      </c>
      <c r="O19" s="74" t="s">
        <v>201</v>
      </c>
      <c r="P19" s="91">
        <v>45793</v>
      </c>
      <c r="Q19" s="90" t="s">
        <v>188</v>
      </c>
      <c r="R19" s="78">
        <v>251017</v>
      </c>
      <c r="S19" s="104" t="s">
        <v>147</v>
      </c>
    </row>
    <row r="20" spans="1:20" ht="39.950000000000003" customHeight="1">
      <c r="A20" s="69">
        <v>18</v>
      </c>
      <c r="B20" s="106" t="s">
        <v>775</v>
      </c>
      <c r="C20" s="71">
        <v>45823</v>
      </c>
      <c r="D20" s="72" t="str">
        <f t="shared" si="0"/>
        <v>日</v>
      </c>
      <c r="E20" s="73" t="s">
        <v>122</v>
      </c>
      <c r="F20" s="73" t="s">
        <v>122</v>
      </c>
      <c r="G20" s="73" t="s">
        <v>122</v>
      </c>
      <c r="H20" s="101"/>
      <c r="I20" s="101"/>
      <c r="J20" s="101"/>
      <c r="K20" s="102"/>
      <c r="L20" s="74"/>
      <c r="M20" s="27" t="s">
        <v>146</v>
      </c>
      <c r="N20" s="103" t="s">
        <v>203</v>
      </c>
      <c r="O20" s="103" t="s">
        <v>204</v>
      </c>
      <c r="P20" s="89">
        <v>45793</v>
      </c>
      <c r="Q20" s="73" t="s">
        <v>128</v>
      </c>
      <c r="R20" s="78">
        <v>251018</v>
      </c>
      <c r="S20" s="90" t="s">
        <v>147</v>
      </c>
    </row>
    <row r="21" spans="1:20" ht="36" customHeight="1">
      <c r="A21" s="69">
        <v>19</v>
      </c>
      <c r="B21" s="123" t="s">
        <v>405</v>
      </c>
      <c r="C21" s="71">
        <v>45823</v>
      </c>
      <c r="D21" s="72" t="str">
        <f>TEXT(C21,"aaa")</f>
        <v>日</v>
      </c>
      <c r="E21" s="73" t="s">
        <v>122</v>
      </c>
      <c r="F21" s="73" t="s">
        <v>122</v>
      </c>
      <c r="G21" s="73" t="s">
        <v>122</v>
      </c>
      <c r="H21" s="73"/>
      <c r="I21" s="73"/>
      <c r="J21" s="73"/>
      <c r="K21" s="74" t="s">
        <v>406</v>
      </c>
      <c r="L21" s="74" t="s">
        <v>407</v>
      </c>
      <c r="M21" s="75" t="s">
        <v>408</v>
      </c>
      <c r="N21" s="76" t="s">
        <v>409</v>
      </c>
      <c r="O21" s="76" t="s">
        <v>410</v>
      </c>
      <c r="P21" s="91" t="s">
        <v>377</v>
      </c>
      <c r="Q21" s="90" t="s">
        <v>168</v>
      </c>
      <c r="R21" s="78">
        <v>251091</v>
      </c>
      <c r="S21" s="73">
        <v>300</v>
      </c>
    </row>
    <row r="22" spans="1:20" ht="36" customHeight="1">
      <c r="A22" s="69">
        <v>20</v>
      </c>
      <c r="B22" s="79" t="s">
        <v>738</v>
      </c>
      <c r="C22" s="71">
        <v>45836</v>
      </c>
      <c r="D22" s="72" t="str">
        <f>TEXT(C22,"aaa")</f>
        <v>土</v>
      </c>
      <c r="E22" s="73"/>
      <c r="F22" s="73" t="s">
        <v>122</v>
      </c>
      <c r="G22" s="73" t="s">
        <v>122</v>
      </c>
      <c r="H22" s="73"/>
      <c r="I22" s="73"/>
      <c r="J22" s="73"/>
      <c r="K22" s="74" t="s">
        <v>16</v>
      </c>
      <c r="L22" s="74" t="s">
        <v>737</v>
      </c>
      <c r="M22" s="27" t="s">
        <v>146</v>
      </c>
      <c r="N22" s="76" t="s">
        <v>730</v>
      </c>
      <c r="O22" s="76" t="s">
        <v>734</v>
      </c>
      <c r="P22" s="253">
        <v>45808</v>
      </c>
      <c r="Q22" s="97" t="s">
        <v>188</v>
      </c>
      <c r="R22" s="132">
        <v>251094</v>
      </c>
      <c r="S22" s="73" t="s">
        <v>147</v>
      </c>
    </row>
    <row r="23" spans="1:20" ht="39.950000000000003" customHeight="1">
      <c r="A23" s="69">
        <v>21</v>
      </c>
      <c r="B23" s="107" t="s">
        <v>205</v>
      </c>
      <c r="C23" s="71">
        <v>45836</v>
      </c>
      <c r="D23" s="72" t="str">
        <f t="shared" si="0"/>
        <v>土</v>
      </c>
      <c r="E23" s="73"/>
      <c r="F23" s="73" t="s">
        <v>122</v>
      </c>
      <c r="G23" s="73"/>
      <c r="H23" s="73"/>
      <c r="I23" s="73"/>
      <c r="J23" s="73"/>
      <c r="K23" s="74" t="s">
        <v>90</v>
      </c>
      <c r="L23" s="74" t="s">
        <v>91</v>
      </c>
      <c r="M23" s="75" t="s">
        <v>206</v>
      </c>
      <c r="N23" s="76" t="s">
        <v>207</v>
      </c>
      <c r="O23" s="76" t="s">
        <v>208</v>
      </c>
      <c r="P23" s="77" t="s">
        <v>146</v>
      </c>
      <c r="Q23" s="73" t="s">
        <v>146</v>
      </c>
      <c r="R23" s="78">
        <v>251019</v>
      </c>
      <c r="S23" s="73" t="s">
        <v>147</v>
      </c>
    </row>
    <row r="24" spans="1:20" ht="39.950000000000003" customHeight="1">
      <c r="A24" s="69">
        <v>22</v>
      </c>
      <c r="B24" s="107" t="s">
        <v>209</v>
      </c>
      <c r="C24" s="71">
        <v>45837</v>
      </c>
      <c r="D24" s="72" t="str">
        <f t="shared" si="0"/>
        <v>日</v>
      </c>
      <c r="E24" s="73" t="s">
        <v>122</v>
      </c>
      <c r="F24" s="73"/>
      <c r="G24" s="73"/>
      <c r="H24" s="73"/>
      <c r="I24" s="73"/>
      <c r="J24" s="73"/>
      <c r="K24" s="74" t="s">
        <v>90</v>
      </c>
      <c r="L24" s="74" t="s">
        <v>91</v>
      </c>
      <c r="M24" s="75" t="s">
        <v>206</v>
      </c>
      <c r="N24" s="76" t="s">
        <v>207</v>
      </c>
      <c r="O24" s="76" t="s">
        <v>208</v>
      </c>
      <c r="P24" s="77" t="s">
        <v>146</v>
      </c>
      <c r="Q24" s="73" t="s">
        <v>146</v>
      </c>
      <c r="R24" s="78">
        <v>251020</v>
      </c>
      <c r="S24" s="73" t="s">
        <v>147</v>
      </c>
    </row>
    <row r="25" spans="1:20" ht="36" customHeight="1">
      <c r="A25" s="69">
        <v>23</v>
      </c>
      <c r="B25" s="79" t="s">
        <v>739</v>
      </c>
      <c r="C25" s="71">
        <v>45837</v>
      </c>
      <c r="D25" s="72" t="str">
        <f>TEXT(C25,"aaa")</f>
        <v>日</v>
      </c>
      <c r="E25" s="73" t="s">
        <v>122</v>
      </c>
      <c r="F25" s="73"/>
      <c r="G25" s="73"/>
      <c r="H25" s="73"/>
      <c r="I25" s="73"/>
      <c r="J25" s="73"/>
      <c r="K25" s="74" t="s">
        <v>16</v>
      </c>
      <c r="L25" s="74" t="s">
        <v>737</v>
      </c>
      <c r="M25" s="27" t="s">
        <v>146</v>
      </c>
      <c r="N25" s="76" t="s">
        <v>730</v>
      </c>
      <c r="O25" s="76" t="s">
        <v>734</v>
      </c>
      <c r="P25" s="77">
        <v>45808</v>
      </c>
      <c r="Q25" s="73" t="s">
        <v>188</v>
      </c>
      <c r="R25" s="78">
        <v>251095</v>
      </c>
      <c r="S25" s="73">
        <v>350</v>
      </c>
    </row>
    <row r="26" spans="1:20" ht="36" customHeight="1">
      <c r="A26" s="69">
        <v>24</v>
      </c>
      <c r="B26" s="79" t="s">
        <v>210</v>
      </c>
      <c r="C26" s="71">
        <v>45864</v>
      </c>
      <c r="D26" s="72" t="str">
        <f t="shared" si="0"/>
        <v>土</v>
      </c>
      <c r="E26" s="73" t="s">
        <v>122</v>
      </c>
      <c r="F26" s="87"/>
      <c r="G26" s="87"/>
      <c r="H26" s="87"/>
      <c r="I26" s="73"/>
      <c r="J26" s="73"/>
      <c r="K26" s="74" t="s">
        <v>158</v>
      </c>
      <c r="L26" s="74" t="s">
        <v>211</v>
      </c>
      <c r="M26" s="27" t="s">
        <v>212</v>
      </c>
      <c r="N26" s="76" t="s">
        <v>160</v>
      </c>
      <c r="O26" s="76" t="s">
        <v>161</v>
      </c>
      <c r="P26" s="89" t="s">
        <v>146</v>
      </c>
      <c r="Q26" s="73" t="s">
        <v>128</v>
      </c>
      <c r="R26" s="78">
        <v>251021</v>
      </c>
      <c r="S26" s="73">
        <v>600</v>
      </c>
    </row>
    <row r="27" spans="1:20" ht="36" customHeight="1">
      <c r="A27" s="69">
        <v>25</v>
      </c>
      <c r="B27" s="70" t="s">
        <v>213</v>
      </c>
      <c r="C27" s="108">
        <v>45871</v>
      </c>
      <c r="D27" s="72" t="str">
        <f t="shared" si="0"/>
        <v>土</v>
      </c>
      <c r="E27" s="73"/>
      <c r="F27" s="73"/>
      <c r="G27" s="73" t="s">
        <v>122</v>
      </c>
      <c r="H27" s="73" t="s">
        <v>122</v>
      </c>
      <c r="I27" s="73"/>
      <c r="J27" s="73"/>
      <c r="K27" s="74" t="s">
        <v>176</v>
      </c>
      <c r="L27" s="74" t="s">
        <v>177</v>
      </c>
      <c r="M27" s="75" t="s">
        <v>214</v>
      </c>
      <c r="N27" s="76" t="s">
        <v>215</v>
      </c>
      <c r="O27" s="76" t="s">
        <v>216</v>
      </c>
      <c r="P27" s="91">
        <v>45850</v>
      </c>
      <c r="Q27" s="90" t="s">
        <v>168</v>
      </c>
      <c r="R27" s="78">
        <v>251022</v>
      </c>
      <c r="S27" s="73" t="s">
        <v>181</v>
      </c>
    </row>
    <row r="28" spans="1:20" ht="36" customHeight="1">
      <c r="A28" s="69">
        <v>26</v>
      </c>
      <c r="B28" s="70" t="s">
        <v>217</v>
      </c>
      <c r="C28" s="108">
        <v>45872</v>
      </c>
      <c r="D28" s="72" t="str">
        <f t="shared" si="0"/>
        <v>日</v>
      </c>
      <c r="E28" s="73" t="s">
        <v>122</v>
      </c>
      <c r="F28" s="73" t="s">
        <v>122</v>
      </c>
      <c r="G28" s="73"/>
      <c r="H28" s="73"/>
      <c r="I28" s="73"/>
      <c r="J28" s="73"/>
      <c r="K28" s="74" t="s">
        <v>176</v>
      </c>
      <c r="L28" s="74" t="s">
        <v>177</v>
      </c>
      <c r="M28" s="75" t="s">
        <v>214</v>
      </c>
      <c r="N28" s="76" t="s">
        <v>215</v>
      </c>
      <c r="O28" s="76" t="s">
        <v>216</v>
      </c>
      <c r="P28" s="91">
        <v>45850</v>
      </c>
      <c r="Q28" s="90" t="s">
        <v>168</v>
      </c>
      <c r="R28" s="78">
        <v>251023</v>
      </c>
      <c r="S28" s="73" t="s">
        <v>147</v>
      </c>
    </row>
    <row r="29" spans="1:20" s="81" customFormat="1" ht="36" customHeight="1">
      <c r="A29" s="69">
        <v>27</v>
      </c>
      <c r="B29" s="79" t="s">
        <v>218</v>
      </c>
      <c r="C29" s="71">
        <v>45886</v>
      </c>
      <c r="D29" s="72" t="str">
        <f t="shared" si="0"/>
        <v>日</v>
      </c>
      <c r="E29" s="73"/>
      <c r="F29" s="73"/>
      <c r="G29" s="73"/>
      <c r="H29" s="73" t="s">
        <v>122</v>
      </c>
      <c r="I29" s="73" t="s">
        <v>122</v>
      </c>
      <c r="J29" s="73"/>
      <c r="K29" s="74" t="s">
        <v>219</v>
      </c>
      <c r="L29" s="74" t="s">
        <v>220</v>
      </c>
      <c r="M29" s="75" t="s">
        <v>221</v>
      </c>
      <c r="N29" s="76" t="s">
        <v>166</v>
      </c>
      <c r="O29" s="76" t="s">
        <v>222</v>
      </c>
      <c r="P29" s="91">
        <v>45703</v>
      </c>
      <c r="Q29" s="73" t="s">
        <v>168</v>
      </c>
      <c r="R29" s="78">
        <v>251024</v>
      </c>
      <c r="S29" s="73" t="s">
        <v>147</v>
      </c>
    </row>
    <row r="30" spans="1:20" s="81" customFormat="1" ht="36" customHeight="1">
      <c r="A30" s="69">
        <v>28</v>
      </c>
      <c r="B30" s="70" t="s">
        <v>223</v>
      </c>
      <c r="C30" s="80">
        <v>45893</v>
      </c>
      <c r="D30" s="72" t="str">
        <f t="shared" si="0"/>
        <v>日</v>
      </c>
      <c r="E30" s="73" t="s">
        <v>122</v>
      </c>
      <c r="F30" s="73" t="s">
        <v>122</v>
      </c>
      <c r="G30" s="73"/>
      <c r="H30" s="73"/>
      <c r="I30" s="73"/>
      <c r="J30" s="73"/>
      <c r="K30" s="74" t="s">
        <v>224</v>
      </c>
      <c r="L30" s="74" t="s">
        <v>225</v>
      </c>
      <c r="M30" s="27" t="s">
        <v>226</v>
      </c>
      <c r="N30" s="76" t="s">
        <v>227</v>
      </c>
      <c r="O30" s="76" t="s">
        <v>228</v>
      </c>
      <c r="P30" s="73" t="s">
        <v>229</v>
      </c>
      <c r="Q30" s="90" t="s">
        <v>168</v>
      </c>
      <c r="R30" s="78">
        <v>251025</v>
      </c>
      <c r="S30" s="73" t="s">
        <v>147</v>
      </c>
      <c r="T30" s="109"/>
    </row>
    <row r="31" spans="1:20" ht="36" customHeight="1">
      <c r="A31" s="69">
        <v>29</v>
      </c>
      <c r="B31" s="79" t="s">
        <v>740</v>
      </c>
      <c r="C31" s="100">
        <v>45900</v>
      </c>
      <c r="D31" s="72" t="str">
        <f>TEXT(C31,"aaa")</f>
        <v>日</v>
      </c>
      <c r="E31" s="73"/>
      <c r="F31" s="73"/>
      <c r="G31" s="73"/>
      <c r="H31" s="73" t="s">
        <v>122</v>
      </c>
      <c r="I31" s="73"/>
      <c r="J31" s="73"/>
      <c r="K31" s="74" t="s">
        <v>16</v>
      </c>
      <c r="L31" s="74" t="s">
        <v>736</v>
      </c>
      <c r="M31" s="95" t="s">
        <v>735</v>
      </c>
      <c r="N31" s="76" t="s">
        <v>730</v>
      </c>
      <c r="O31" s="76" t="s">
        <v>146</v>
      </c>
      <c r="P31" s="77" t="s">
        <v>742</v>
      </c>
      <c r="Q31" s="73" t="s">
        <v>188</v>
      </c>
      <c r="R31" s="132">
        <v>251096</v>
      </c>
      <c r="S31" s="73" t="s">
        <v>147</v>
      </c>
    </row>
    <row r="32" spans="1:20" ht="36" customHeight="1">
      <c r="A32" s="69">
        <v>30</v>
      </c>
      <c r="B32" s="79" t="s">
        <v>230</v>
      </c>
      <c r="C32" s="108" t="s">
        <v>231</v>
      </c>
      <c r="D32" s="72"/>
      <c r="E32" s="73" t="s">
        <v>122</v>
      </c>
      <c r="F32" s="73"/>
      <c r="G32" s="73"/>
      <c r="H32" s="73"/>
      <c r="I32" s="73"/>
      <c r="J32" s="73"/>
      <c r="K32" s="74" t="s">
        <v>138</v>
      </c>
      <c r="L32" s="74" t="s">
        <v>232</v>
      </c>
      <c r="M32" s="95" t="s">
        <v>233</v>
      </c>
      <c r="N32" s="76" t="s">
        <v>141</v>
      </c>
      <c r="O32" s="76" t="s">
        <v>234</v>
      </c>
      <c r="P32" s="77" t="s">
        <v>146</v>
      </c>
      <c r="Q32" s="73" t="s">
        <v>128</v>
      </c>
      <c r="R32" s="78">
        <v>251026</v>
      </c>
      <c r="S32" s="73" t="s">
        <v>147</v>
      </c>
    </row>
    <row r="33" spans="1:19" ht="36" customHeight="1">
      <c r="A33" s="69">
        <v>31</v>
      </c>
      <c r="B33" s="79" t="s">
        <v>235</v>
      </c>
      <c r="C33" s="92">
        <v>45907</v>
      </c>
      <c r="D33" s="72" t="str">
        <f t="shared" ref="D33:D82" si="1">TEXT(C33,"aaa")</f>
        <v>日</v>
      </c>
      <c r="E33" s="73"/>
      <c r="F33" s="73"/>
      <c r="G33" s="73"/>
      <c r="H33" s="73"/>
      <c r="I33" s="73" t="s">
        <v>122</v>
      </c>
      <c r="J33" s="110"/>
      <c r="K33" s="74" t="s">
        <v>236</v>
      </c>
      <c r="L33" s="74" t="s">
        <v>237</v>
      </c>
      <c r="M33" s="88" t="s">
        <v>238</v>
      </c>
      <c r="N33" s="76" t="s">
        <v>239</v>
      </c>
      <c r="O33" s="76" t="s">
        <v>240</v>
      </c>
      <c r="P33" s="91">
        <v>45884</v>
      </c>
      <c r="Q33" s="73" t="s">
        <v>128</v>
      </c>
      <c r="R33" s="78">
        <v>251027</v>
      </c>
      <c r="S33" s="90" t="s">
        <v>147</v>
      </c>
    </row>
    <row r="34" spans="1:19" s="81" customFormat="1" ht="36" customHeight="1">
      <c r="A34" s="69">
        <v>32</v>
      </c>
      <c r="B34" s="79" t="s">
        <v>241</v>
      </c>
      <c r="C34" s="92">
        <v>45914</v>
      </c>
      <c r="D34" s="72" t="str">
        <f t="shared" si="1"/>
        <v>日</v>
      </c>
      <c r="E34" s="73"/>
      <c r="F34" s="73"/>
      <c r="G34" s="73"/>
      <c r="H34" s="73" t="s">
        <v>122</v>
      </c>
      <c r="I34" s="73" t="s">
        <v>122</v>
      </c>
      <c r="J34" s="73"/>
      <c r="K34" s="74" t="s">
        <v>242</v>
      </c>
      <c r="L34" s="74" t="s">
        <v>243</v>
      </c>
      <c r="M34" s="75" t="s">
        <v>244</v>
      </c>
      <c r="N34" s="111" t="s">
        <v>245</v>
      </c>
      <c r="O34" s="103" t="s">
        <v>246</v>
      </c>
      <c r="P34" s="77">
        <v>45880</v>
      </c>
      <c r="Q34" s="90" t="s">
        <v>128</v>
      </c>
      <c r="R34" s="78">
        <v>251028</v>
      </c>
      <c r="S34" s="73" t="s">
        <v>147</v>
      </c>
    </row>
    <row r="35" spans="1:19" s="81" customFormat="1" ht="36" customHeight="1">
      <c r="A35" s="69">
        <v>33</v>
      </c>
      <c r="B35" s="79" t="s">
        <v>247</v>
      </c>
      <c r="C35" s="92">
        <v>45921</v>
      </c>
      <c r="D35" s="72" t="str">
        <f t="shared" si="1"/>
        <v>日</v>
      </c>
      <c r="E35" s="73" t="s">
        <v>122</v>
      </c>
      <c r="F35" s="73" t="s">
        <v>122</v>
      </c>
      <c r="G35" s="73" t="s">
        <v>122</v>
      </c>
      <c r="H35" s="73"/>
      <c r="I35" s="73"/>
      <c r="J35" s="73"/>
      <c r="K35" s="74" t="s">
        <v>248</v>
      </c>
      <c r="L35" s="74" t="s">
        <v>249</v>
      </c>
      <c r="M35" s="27" t="s">
        <v>250</v>
      </c>
      <c r="N35" s="111" t="s">
        <v>251</v>
      </c>
      <c r="O35" s="111" t="s">
        <v>252</v>
      </c>
      <c r="P35" s="77">
        <v>45892</v>
      </c>
      <c r="Q35" s="90" t="s">
        <v>128</v>
      </c>
      <c r="R35" s="78">
        <v>251029</v>
      </c>
      <c r="S35" s="90" t="s">
        <v>147</v>
      </c>
    </row>
    <row r="36" spans="1:19" s="105" customFormat="1" ht="36" customHeight="1">
      <c r="A36" s="69">
        <v>34</v>
      </c>
      <c r="B36" s="84" t="s">
        <v>253</v>
      </c>
      <c r="C36" s="92">
        <v>45921</v>
      </c>
      <c r="D36" s="72" t="str">
        <f t="shared" si="1"/>
        <v>日</v>
      </c>
      <c r="E36" s="73"/>
      <c r="F36" s="73"/>
      <c r="G36" s="73"/>
      <c r="H36" s="73"/>
      <c r="I36" s="73" t="s">
        <v>122</v>
      </c>
      <c r="J36" s="73"/>
      <c r="K36" s="74" t="s">
        <v>9</v>
      </c>
      <c r="L36" s="74" t="s">
        <v>198</v>
      </c>
      <c r="M36" s="95" t="s">
        <v>199</v>
      </c>
      <c r="N36" s="76" t="s">
        <v>200</v>
      </c>
      <c r="O36" s="74" t="s">
        <v>201</v>
      </c>
      <c r="P36" s="91">
        <v>45891</v>
      </c>
      <c r="Q36" s="90" t="s">
        <v>188</v>
      </c>
      <c r="R36" s="78">
        <v>251030</v>
      </c>
      <c r="S36" s="104" t="s">
        <v>147</v>
      </c>
    </row>
    <row r="37" spans="1:19" s="81" customFormat="1" ht="36" customHeight="1">
      <c r="A37" s="69">
        <v>35</v>
      </c>
      <c r="B37" s="70" t="s">
        <v>260</v>
      </c>
      <c r="C37" s="92">
        <v>45921</v>
      </c>
      <c r="D37" s="72" t="str">
        <f t="shared" si="1"/>
        <v>日</v>
      </c>
      <c r="E37" s="73"/>
      <c r="F37" s="73"/>
      <c r="G37" s="73" t="s">
        <v>122</v>
      </c>
      <c r="H37" s="73" t="s">
        <v>122</v>
      </c>
      <c r="I37" s="73" t="s">
        <v>122</v>
      </c>
      <c r="J37" s="73"/>
      <c r="K37" s="74" t="s">
        <v>224</v>
      </c>
      <c r="L37" s="74" t="s">
        <v>225</v>
      </c>
      <c r="M37" s="27" t="s">
        <v>226</v>
      </c>
      <c r="N37" s="76" t="s">
        <v>227</v>
      </c>
      <c r="O37" s="76" t="s">
        <v>228</v>
      </c>
      <c r="P37" s="91" t="s">
        <v>261</v>
      </c>
      <c r="Q37" s="90" t="s">
        <v>168</v>
      </c>
      <c r="R37" s="78">
        <v>251032</v>
      </c>
      <c r="S37" s="90" t="s">
        <v>147</v>
      </c>
    </row>
    <row r="38" spans="1:19" ht="36" customHeight="1">
      <c r="A38" s="69">
        <v>36</v>
      </c>
      <c r="B38" s="79" t="s">
        <v>262</v>
      </c>
      <c r="C38" s="71">
        <v>45923</v>
      </c>
      <c r="D38" s="72" t="str">
        <f t="shared" si="1"/>
        <v>火</v>
      </c>
      <c r="E38" s="73"/>
      <c r="F38" s="73"/>
      <c r="G38" s="73"/>
      <c r="H38" s="73" t="s">
        <v>122</v>
      </c>
      <c r="I38" s="73" t="s">
        <v>122</v>
      </c>
      <c r="J38" s="73" t="s">
        <v>263</v>
      </c>
      <c r="K38" s="74" t="s">
        <v>264</v>
      </c>
      <c r="L38" s="74" t="s">
        <v>265</v>
      </c>
      <c r="M38" s="75" t="s">
        <v>266</v>
      </c>
      <c r="N38" s="76" t="s">
        <v>146</v>
      </c>
      <c r="O38" s="76" t="s">
        <v>146</v>
      </c>
      <c r="P38" s="91">
        <v>45905</v>
      </c>
      <c r="Q38" s="73" t="s">
        <v>168</v>
      </c>
      <c r="R38" s="78">
        <v>251033</v>
      </c>
      <c r="S38" s="73">
        <v>300</v>
      </c>
    </row>
    <row r="39" spans="1:19" ht="36" customHeight="1">
      <c r="A39" s="69">
        <v>37</v>
      </c>
      <c r="B39" s="79" t="s">
        <v>267</v>
      </c>
      <c r="C39" s="71">
        <v>45934</v>
      </c>
      <c r="D39" s="72" t="str">
        <f t="shared" si="1"/>
        <v>土</v>
      </c>
      <c r="E39" s="73"/>
      <c r="F39" s="73" t="s">
        <v>122</v>
      </c>
      <c r="G39" s="73"/>
      <c r="H39" s="73"/>
      <c r="I39" s="73"/>
      <c r="J39" s="73"/>
      <c r="K39" s="74" t="s">
        <v>158</v>
      </c>
      <c r="L39" s="74" t="s">
        <v>211</v>
      </c>
      <c r="M39" s="27" t="s">
        <v>212</v>
      </c>
      <c r="N39" s="76" t="s">
        <v>160</v>
      </c>
      <c r="O39" s="76" t="s">
        <v>161</v>
      </c>
      <c r="P39" s="89" t="s">
        <v>146</v>
      </c>
      <c r="Q39" s="73" t="s">
        <v>128</v>
      </c>
      <c r="R39" s="78">
        <v>251034</v>
      </c>
      <c r="S39" s="73" t="s">
        <v>147</v>
      </c>
    </row>
    <row r="40" spans="1:19" s="81" customFormat="1" ht="36" customHeight="1">
      <c r="A40" s="69">
        <v>38</v>
      </c>
      <c r="B40" s="79" t="s">
        <v>268</v>
      </c>
      <c r="C40" s="92">
        <v>45935</v>
      </c>
      <c r="D40" s="72" t="str">
        <f t="shared" si="1"/>
        <v>日</v>
      </c>
      <c r="E40" s="73" t="s">
        <v>122</v>
      </c>
      <c r="F40" s="73" t="s">
        <v>122</v>
      </c>
      <c r="G40" s="73" t="s">
        <v>122</v>
      </c>
      <c r="H40" s="73" t="s">
        <v>122</v>
      </c>
      <c r="I40" s="73"/>
      <c r="J40" s="73"/>
      <c r="K40" s="74" t="s">
        <v>242</v>
      </c>
      <c r="L40" s="74" t="s">
        <v>243</v>
      </c>
      <c r="M40" s="75" t="s">
        <v>244</v>
      </c>
      <c r="N40" s="111" t="s">
        <v>245</v>
      </c>
      <c r="O40" s="103" t="s">
        <v>269</v>
      </c>
      <c r="P40" s="77">
        <v>45907</v>
      </c>
      <c r="Q40" s="90" t="s">
        <v>128</v>
      </c>
      <c r="R40" s="78">
        <v>251035</v>
      </c>
      <c r="S40" s="73" t="s">
        <v>147</v>
      </c>
    </row>
    <row r="41" spans="1:19" ht="36" customHeight="1">
      <c r="A41" s="69">
        <v>39</v>
      </c>
      <c r="B41" s="79" t="s">
        <v>270</v>
      </c>
      <c r="C41" s="92">
        <v>45941</v>
      </c>
      <c r="D41" s="72" t="str">
        <f>TEXT(C41,"aaa")</f>
        <v>土</v>
      </c>
      <c r="E41" s="73" t="s">
        <v>122</v>
      </c>
      <c r="F41" s="73" t="s">
        <v>122</v>
      </c>
      <c r="G41" s="73" t="s">
        <v>122</v>
      </c>
      <c r="H41" s="73" t="s">
        <v>122</v>
      </c>
      <c r="I41" s="73" t="s">
        <v>122</v>
      </c>
      <c r="J41" s="73"/>
      <c r="K41" s="74" t="s">
        <v>271</v>
      </c>
      <c r="L41" s="74" t="s">
        <v>272</v>
      </c>
      <c r="M41" s="75" t="s">
        <v>273</v>
      </c>
      <c r="N41" s="76" t="s">
        <v>274</v>
      </c>
      <c r="O41" s="76" t="s">
        <v>275</v>
      </c>
      <c r="P41" s="77">
        <v>45919</v>
      </c>
      <c r="Q41" s="73" t="s">
        <v>128</v>
      </c>
      <c r="R41" s="78">
        <v>251036</v>
      </c>
      <c r="S41" s="73">
        <v>500</v>
      </c>
    </row>
    <row r="42" spans="1:19" s="81" customFormat="1" ht="36" customHeight="1">
      <c r="A42" s="69">
        <v>40</v>
      </c>
      <c r="B42" s="114" t="s">
        <v>278</v>
      </c>
      <c r="C42" s="71">
        <v>45949</v>
      </c>
      <c r="D42" s="72" t="str">
        <f t="shared" si="1"/>
        <v>日</v>
      </c>
      <c r="E42" s="73"/>
      <c r="F42" s="73"/>
      <c r="G42" s="73"/>
      <c r="H42" s="73" t="s">
        <v>122</v>
      </c>
      <c r="I42" s="73" t="s">
        <v>122</v>
      </c>
      <c r="J42" s="73"/>
      <c r="K42" s="74" t="s">
        <v>279</v>
      </c>
      <c r="L42" s="74" t="s">
        <v>280</v>
      </c>
      <c r="M42" s="27" t="s">
        <v>281</v>
      </c>
      <c r="N42" s="111" t="s">
        <v>146</v>
      </c>
      <c r="O42" s="111" t="s">
        <v>146</v>
      </c>
      <c r="P42" s="77">
        <v>45924</v>
      </c>
      <c r="Q42" s="73" t="s">
        <v>128</v>
      </c>
      <c r="R42" s="78">
        <v>251038</v>
      </c>
      <c r="S42" s="90" t="s">
        <v>147</v>
      </c>
    </row>
    <row r="43" spans="1:19" ht="36" customHeight="1">
      <c r="A43" s="69">
        <v>41</v>
      </c>
      <c r="B43" s="79" t="s">
        <v>282</v>
      </c>
      <c r="C43" s="71">
        <v>45949</v>
      </c>
      <c r="D43" s="72" t="str">
        <f t="shared" si="1"/>
        <v>日</v>
      </c>
      <c r="E43" s="73"/>
      <c r="F43" s="73"/>
      <c r="G43" s="73" t="s">
        <v>122</v>
      </c>
      <c r="H43" s="73" t="s">
        <v>122</v>
      </c>
      <c r="I43" s="73"/>
      <c r="J43" s="73"/>
      <c r="K43" s="74" t="s">
        <v>163</v>
      </c>
      <c r="L43" s="74" t="s">
        <v>164</v>
      </c>
      <c r="M43" s="75" t="s">
        <v>283</v>
      </c>
      <c r="N43" s="111" t="s">
        <v>146</v>
      </c>
      <c r="O43" s="111" t="s">
        <v>146</v>
      </c>
      <c r="P43" s="77">
        <v>45900</v>
      </c>
      <c r="Q43" s="73" t="s">
        <v>168</v>
      </c>
      <c r="R43" s="78">
        <v>251039</v>
      </c>
      <c r="S43" s="73">
        <v>300</v>
      </c>
    </row>
    <row r="44" spans="1:19" ht="36" customHeight="1">
      <c r="A44" s="69">
        <v>42</v>
      </c>
      <c r="B44" s="84" t="s">
        <v>284</v>
      </c>
      <c r="C44" s="92">
        <v>45955</v>
      </c>
      <c r="D44" s="72" t="str">
        <f t="shared" si="1"/>
        <v>土</v>
      </c>
      <c r="E44" s="73" t="s">
        <v>122</v>
      </c>
      <c r="F44" s="73" t="s">
        <v>122</v>
      </c>
      <c r="G44" s="73"/>
      <c r="H44" s="73"/>
      <c r="I44" s="73"/>
      <c r="J44" s="73"/>
      <c r="K44" s="74" t="s">
        <v>285</v>
      </c>
      <c r="L44" s="74" t="s">
        <v>286</v>
      </c>
      <c r="M44" s="75" t="s">
        <v>287</v>
      </c>
      <c r="N44" s="111" t="s">
        <v>288</v>
      </c>
      <c r="O44" s="76" t="s">
        <v>289</v>
      </c>
      <c r="P44" s="91">
        <v>45930</v>
      </c>
      <c r="Q44" s="73" t="s">
        <v>188</v>
      </c>
      <c r="R44" s="78">
        <v>251040</v>
      </c>
      <c r="S44" s="90" t="s">
        <v>147</v>
      </c>
    </row>
    <row r="45" spans="1:19" ht="36" customHeight="1">
      <c r="A45" s="69">
        <v>43</v>
      </c>
      <c r="B45" s="84" t="s">
        <v>290</v>
      </c>
      <c r="C45" s="92">
        <v>45956</v>
      </c>
      <c r="D45" s="72" t="str">
        <f t="shared" si="1"/>
        <v>日</v>
      </c>
      <c r="E45" s="73"/>
      <c r="F45" s="73"/>
      <c r="G45" s="73" t="s">
        <v>122</v>
      </c>
      <c r="H45" s="73" t="s">
        <v>122</v>
      </c>
      <c r="I45" s="73" t="s">
        <v>122</v>
      </c>
      <c r="J45" s="73"/>
      <c r="K45" s="74" t="s">
        <v>285</v>
      </c>
      <c r="L45" s="74" t="s">
        <v>286</v>
      </c>
      <c r="M45" s="75" t="s">
        <v>287</v>
      </c>
      <c r="N45" s="111" t="s">
        <v>288</v>
      </c>
      <c r="O45" s="76" t="s">
        <v>289</v>
      </c>
      <c r="P45" s="91">
        <v>45930</v>
      </c>
      <c r="Q45" s="73" t="s">
        <v>188</v>
      </c>
      <c r="R45" s="78">
        <v>251041</v>
      </c>
      <c r="S45" s="90" t="s">
        <v>147</v>
      </c>
    </row>
    <row r="46" spans="1:19" ht="36" customHeight="1">
      <c r="A46" s="69">
        <v>44</v>
      </c>
      <c r="B46" s="70" t="s">
        <v>175</v>
      </c>
      <c r="C46" s="71">
        <v>45956</v>
      </c>
      <c r="D46" s="72" t="str">
        <f t="shared" si="1"/>
        <v>日</v>
      </c>
      <c r="E46" s="73"/>
      <c r="F46" s="73"/>
      <c r="G46" s="73"/>
      <c r="H46" s="73"/>
      <c r="I46" s="73" t="s">
        <v>122</v>
      </c>
      <c r="J46" s="73"/>
      <c r="K46" s="74" t="s">
        <v>176</v>
      </c>
      <c r="L46" s="74" t="s">
        <v>177</v>
      </c>
      <c r="M46" s="75" t="s">
        <v>214</v>
      </c>
      <c r="N46" s="76" t="s">
        <v>179</v>
      </c>
      <c r="O46" s="76" t="s">
        <v>180</v>
      </c>
      <c r="P46" s="91">
        <v>45942</v>
      </c>
      <c r="Q46" s="90" t="s">
        <v>168</v>
      </c>
      <c r="R46" s="78">
        <v>251042</v>
      </c>
      <c r="S46" s="73" t="s">
        <v>181</v>
      </c>
    </row>
    <row r="47" spans="1:19" ht="36" customHeight="1">
      <c r="A47" s="69">
        <v>45</v>
      </c>
      <c r="B47" s="70" t="s">
        <v>741</v>
      </c>
      <c r="C47" s="71">
        <v>45963</v>
      </c>
      <c r="D47" s="72" t="str">
        <f>TEXT(C47,"aaa")</f>
        <v>日</v>
      </c>
      <c r="E47" s="73"/>
      <c r="F47" s="73"/>
      <c r="G47" s="73"/>
      <c r="H47" s="73"/>
      <c r="I47" s="73"/>
      <c r="J47" s="240" t="s">
        <v>733</v>
      </c>
      <c r="K47" s="74" t="s">
        <v>16</v>
      </c>
      <c r="L47" s="74" t="s">
        <v>732</v>
      </c>
      <c r="M47" s="95" t="s">
        <v>731</v>
      </c>
      <c r="N47" s="76" t="s">
        <v>730</v>
      </c>
      <c r="O47" s="76" t="s">
        <v>729</v>
      </c>
      <c r="P47" s="77">
        <v>45948</v>
      </c>
      <c r="Q47" s="73" t="s">
        <v>188</v>
      </c>
      <c r="R47" s="78">
        <v>251097</v>
      </c>
      <c r="S47" s="101">
        <v>300</v>
      </c>
    </row>
    <row r="48" spans="1:19" ht="36" customHeight="1">
      <c r="A48" s="69">
        <v>46</v>
      </c>
      <c r="B48" s="126" t="s">
        <v>411</v>
      </c>
      <c r="C48" s="71">
        <v>45970</v>
      </c>
      <c r="D48" s="72" t="str">
        <f>TEXT(C48,"aaa")</f>
        <v>日</v>
      </c>
      <c r="E48" s="87"/>
      <c r="F48" s="87"/>
      <c r="G48" s="87"/>
      <c r="H48" s="87" t="s">
        <v>122</v>
      </c>
      <c r="I48" s="87" t="s">
        <v>122</v>
      </c>
      <c r="J48" s="87"/>
      <c r="K48" s="127" t="s">
        <v>406</v>
      </c>
      <c r="L48" s="127" t="s">
        <v>407</v>
      </c>
      <c r="M48" s="128" t="s">
        <v>408</v>
      </c>
      <c r="N48" s="129" t="s">
        <v>409</v>
      </c>
      <c r="O48" s="129" t="s">
        <v>410</v>
      </c>
      <c r="P48" s="130" t="s">
        <v>377</v>
      </c>
      <c r="Q48" s="131" t="s">
        <v>168</v>
      </c>
      <c r="R48" s="132">
        <v>251092</v>
      </c>
      <c r="S48" s="87" t="s">
        <v>147</v>
      </c>
    </row>
    <row r="49" spans="1:19" s="81" customFormat="1" ht="36" customHeight="1">
      <c r="A49" s="69">
        <v>47</v>
      </c>
      <c r="B49" s="79" t="s">
        <v>291</v>
      </c>
      <c r="C49" s="92">
        <v>45977</v>
      </c>
      <c r="D49" s="72" t="str">
        <f t="shared" si="1"/>
        <v>日</v>
      </c>
      <c r="E49" s="73"/>
      <c r="F49" s="73"/>
      <c r="G49" s="73"/>
      <c r="H49" s="73" t="s">
        <v>122</v>
      </c>
      <c r="I49" s="73" t="s">
        <v>122</v>
      </c>
      <c r="J49" s="73"/>
      <c r="K49" s="74" t="s">
        <v>248</v>
      </c>
      <c r="L49" s="74" t="s">
        <v>249</v>
      </c>
      <c r="M49" s="95" t="s">
        <v>292</v>
      </c>
      <c r="N49" s="111" t="s">
        <v>251</v>
      </c>
      <c r="O49" s="111" t="s">
        <v>252</v>
      </c>
      <c r="P49" s="77">
        <v>45948</v>
      </c>
      <c r="Q49" s="90" t="s">
        <v>128</v>
      </c>
      <c r="R49" s="78">
        <v>251043</v>
      </c>
      <c r="S49" s="90" t="s">
        <v>147</v>
      </c>
    </row>
    <row r="50" spans="1:19" ht="36" customHeight="1">
      <c r="A50" s="69">
        <v>48</v>
      </c>
      <c r="B50" s="79" t="s">
        <v>293</v>
      </c>
      <c r="C50" s="92">
        <v>45983</v>
      </c>
      <c r="D50" s="72" t="str">
        <f t="shared" si="1"/>
        <v>土</v>
      </c>
      <c r="E50" s="73" t="s">
        <v>122</v>
      </c>
      <c r="F50" s="73" t="s">
        <v>122</v>
      </c>
      <c r="G50" s="73" t="s">
        <v>122</v>
      </c>
      <c r="H50" s="73" t="s">
        <v>122</v>
      </c>
      <c r="I50" s="73"/>
      <c r="J50" s="110"/>
      <c r="K50" s="74" t="s">
        <v>236</v>
      </c>
      <c r="L50" s="74" t="s">
        <v>237</v>
      </c>
      <c r="M50" s="88" t="s">
        <v>294</v>
      </c>
      <c r="N50" s="76" t="s">
        <v>239</v>
      </c>
      <c r="O50" s="76" t="s">
        <v>240</v>
      </c>
      <c r="P50" s="91">
        <v>45961</v>
      </c>
      <c r="Q50" s="73" t="s">
        <v>128</v>
      </c>
      <c r="R50" s="78">
        <v>251044</v>
      </c>
      <c r="S50" s="90" t="s">
        <v>147</v>
      </c>
    </row>
    <row r="51" spans="1:19" s="81" customFormat="1" ht="36" customHeight="1">
      <c r="A51" s="69">
        <v>49</v>
      </c>
      <c r="B51" s="114" t="s">
        <v>295</v>
      </c>
      <c r="C51" s="71">
        <v>45984</v>
      </c>
      <c r="D51" s="72" t="str">
        <f t="shared" si="1"/>
        <v>日</v>
      </c>
      <c r="E51" s="73" t="s">
        <v>122</v>
      </c>
      <c r="F51" s="73" t="s">
        <v>122</v>
      </c>
      <c r="G51" s="73" t="s">
        <v>122</v>
      </c>
      <c r="H51" s="73"/>
      <c r="I51" s="73"/>
      <c r="J51" s="73"/>
      <c r="K51" s="74" t="s">
        <v>279</v>
      </c>
      <c r="L51" s="74" t="s">
        <v>280</v>
      </c>
      <c r="M51" s="27" t="s">
        <v>281</v>
      </c>
      <c r="N51" s="111" t="s">
        <v>146</v>
      </c>
      <c r="O51" s="111" t="s">
        <v>146</v>
      </c>
      <c r="P51" s="77">
        <v>45959</v>
      </c>
      <c r="Q51" s="73" t="s">
        <v>128</v>
      </c>
      <c r="R51" s="78">
        <v>251045</v>
      </c>
      <c r="S51" s="90" t="s">
        <v>147</v>
      </c>
    </row>
    <row r="52" spans="1:19" s="81" customFormat="1" ht="36" customHeight="1">
      <c r="A52" s="69">
        <v>50</v>
      </c>
      <c r="B52" s="79" t="s">
        <v>297</v>
      </c>
      <c r="C52" s="71">
        <v>45984</v>
      </c>
      <c r="D52" s="72" t="str">
        <f t="shared" si="1"/>
        <v>日</v>
      </c>
      <c r="E52" s="73"/>
      <c r="F52" s="93"/>
      <c r="G52" s="73"/>
      <c r="H52" s="73" t="s">
        <v>122</v>
      </c>
      <c r="I52" s="73" t="s">
        <v>122</v>
      </c>
      <c r="J52" s="93"/>
      <c r="K52" s="115" t="s">
        <v>298</v>
      </c>
      <c r="L52" s="115" t="s">
        <v>299</v>
      </c>
      <c r="M52" s="116" t="s">
        <v>300</v>
      </c>
      <c r="N52" s="76" t="s">
        <v>301</v>
      </c>
      <c r="O52" s="76" t="s">
        <v>302</v>
      </c>
      <c r="P52" s="77">
        <v>45971</v>
      </c>
      <c r="Q52" s="101" t="s">
        <v>128</v>
      </c>
      <c r="R52" s="78">
        <v>251046</v>
      </c>
      <c r="S52" s="90" t="s">
        <v>147</v>
      </c>
    </row>
    <row r="53" spans="1:19" s="105" customFormat="1" ht="36" customHeight="1">
      <c r="A53" s="69">
        <v>51</v>
      </c>
      <c r="B53" s="84" t="s">
        <v>303</v>
      </c>
      <c r="C53" s="108">
        <v>45984</v>
      </c>
      <c r="D53" s="72" t="str">
        <f t="shared" si="1"/>
        <v>日</v>
      </c>
      <c r="E53" s="73" t="s">
        <v>122</v>
      </c>
      <c r="F53" s="73" t="s">
        <v>122</v>
      </c>
      <c r="G53" s="73" t="s">
        <v>122</v>
      </c>
      <c r="H53" s="73" t="s">
        <v>122</v>
      </c>
      <c r="I53" s="73"/>
      <c r="J53" s="73"/>
      <c r="K53" s="74" t="s">
        <v>304</v>
      </c>
      <c r="L53" s="74" t="s">
        <v>305</v>
      </c>
      <c r="M53" s="75" t="s">
        <v>306</v>
      </c>
      <c r="N53" s="76" t="s">
        <v>307</v>
      </c>
      <c r="O53" s="76" t="s">
        <v>308</v>
      </c>
      <c r="P53" s="91">
        <v>45955</v>
      </c>
      <c r="Q53" s="73" t="s">
        <v>128</v>
      </c>
      <c r="R53" s="78">
        <v>251047</v>
      </c>
      <c r="S53" s="104" t="s">
        <v>147</v>
      </c>
    </row>
    <row r="54" spans="1:19" ht="36" customHeight="1">
      <c r="A54" s="69">
        <v>52</v>
      </c>
      <c r="B54" s="79" t="s">
        <v>309</v>
      </c>
      <c r="C54" s="71">
        <v>45985</v>
      </c>
      <c r="D54" s="72" t="str">
        <f t="shared" si="1"/>
        <v>月</v>
      </c>
      <c r="E54" s="73"/>
      <c r="F54" s="73"/>
      <c r="G54" s="73"/>
      <c r="H54" s="73" t="s">
        <v>122</v>
      </c>
      <c r="I54" s="73" t="s">
        <v>122</v>
      </c>
      <c r="J54" s="73"/>
      <c r="K54" s="74" t="s">
        <v>170</v>
      </c>
      <c r="L54" s="74" t="s">
        <v>171</v>
      </c>
      <c r="M54" s="75" t="s">
        <v>172</v>
      </c>
      <c r="N54" s="76" t="s">
        <v>173</v>
      </c>
      <c r="O54" s="76" t="s">
        <v>174</v>
      </c>
      <c r="P54" s="77">
        <v>45963</v>
      </c>
      <c r="Q54" s="73" t="s">
        <v>128</v>
      </c>
      <c r="R54" s="78">
        <v>251048</v>
      </c>
      <c r="S54" s="73" t="s">
        <v>147</v>
      </c>
    </row>
    <row r="55" spans="1:19" s="81" customFormat="1" ht="36" customHeight="1">
      <c r="A55" s="69">
        <v>53</v>
      </c>
      <c r="B55" s="79" t="s">
        <v>310</v>
      </c>
      <c r="C55" s="71">
        <v>45985</v>
      </c>
      <c r="D55" s="72" t="str">
        <f t="shared" si="1"/>
        <v>月</v>
      </c>
      <c r="E55" s="73"/>
      <c r="F55" s="73" t="s">
        <v>122</v>
      </c>
      <c r="G55" s="73" t="s">
        <v>122</v>
      </c>
      <c r="H55" s="93"/>
      <c r="I55" s="93"/>
      <c r="J55" s="93"/>
      <c r="K55" s="115" t="s">
        <v>298</v>
      </c>
      <c r="L55" s="115" t="s">
        <v>299</v>
      </c>
      <c r="M55" s="116" t="s">
        <v>300</v>
      </c>
      <c r="N55" s="76" t="s">
        <v>301</v>
      </c>
      <c r="O55" s="76" t="s">
        <v>302</v>
      </c>
      <c r="P55" s="77">
        <v>45971</v>
      </c>
      <c r="Q55" s="73" t="s">
        <v>128</v>
      </c>
      <c r="R55" s="78">
        <v>251049</v>
      </c>
      <c r="S55" s="90" t="s">
        <v>147</v>
      </c>
    </row>
    <row r="56" spans="1:19" s="81" customFormat="1" ht="36" customHeight="1">
      <c r="A56" s="69">
        <v>54</v>
      </c>
      <c r="B56" s="107" t="s">
        <v>311</v>
      </c>
      <c r="C56" s="71">
        <v>45990</v>
      </c>
      <c r="D56" s="72" t="str">
        <f t="shared" si="1"/>
        <v>土</v>
      </c>
      <c r="E56" s="73"/>
      <c r="F56" s="73" t="s">
        <v>122</v>
      </c>
      <c r="G56" s="73" t="s">
        <v>122</v>
      </c>
      <c r="H56" s="73"/>
      <c r="I56" s="73"/>
      <c r="J56" s="73"/>
      <c r="K56" s="74" t="s">
        <v>312</v>
      </c>
      <c r="L56" s="74" t="s">
        <v>313</v>
      </c>
      <c r="M56" s="75" t="s">
        <v>314</v>
      </c>
      <c r="N56" s="117" t="s">
        <v>315</v>
      </c>
      <c r="O56" s="76" t="s">
        <v>316</v>
      </c>
      <c r="P56" s="91">
        <v>45961</v>
      </c>
      <c r="Q56" s="73" t="s">
        <v>168</v>
      </c>
      <c r="R56" s="78">
        <v>251050</v>
      </c>
      <c r="S56" s="90" t="s">
        <v>147</v>
      </c>
    </row>
    <row r="57" spans="1:19" s="118" customFormat="1" ht="36" customHeight="1">
      <c r="A57" s="69">
        <v>55</v>
      </c>
      <c r="B57" s="79" t="s">
        <v>317</v>
      </c>
      <c r="C57" s="108">
        <v>45990</v>
      </c>
      <c r="D57" s="72" t="str">
        <f t="shared" si="1"/>
        <v>土</v>
      </c>
      <c r="E57" s="73"/>
      <c r="F57" s="73"/>
      <c r="G57" s="73" t="s">
        <v>122</v>
      </c>
      <c r="H57" s="73"/>
      <c r="I57" s="73"/>
      <c r="J57" s="73"/>
      <c r="K57" s="74" t="s">
        <v>25</v>
      </c>
      <c r="L57" s="74" t="s">
        <v>43</v>
      </c>
      <c r="M57" s="86" t="s">
        <v>318</v>
      </c>
      <c r="N57" s="76" t="s">
        <v>319</v>
      </c>
      <c r="O57" s="76" t="s">
        <v>320</v>
      </c>
      <c r="P57" s="77" t="s">
        <v>146</v>
      </c>
      <c r="Q57" s="73" t="s">
        <v>128</v>
      </c>
      <c r="R57" s="78">
        <v>251051</v>
      </c>
      <c r="S57" s="73">
        <v>300</v>
      </c>
    </row>
    <row r="58" spans="1:19" s="118" customFormat="1" ht="36" customHeight="1">
      <c r="A58" s="69">
        <v>56</v>
      </c>
      <c r="B58" s="79" t="s">
        <v>321</v>
      </c>
      <c r="C58" s="71">
        <v>45991</v>
      </c>
      <c r="D58" s="72" t="str">
        <f t="shared" si="1"/>
        <v>日</v>
      </c>
      <c r="E58" s="73"/>
      <c r="F58" s="73" t="s">
        <v>122</v>
      </c>
      <c r="G58" s="73"/>
      <c r="H58" s="73"/>
      <c r="I58" s="73"/>
      <c r="J58" s="73"/>
      <c r="K58" s="74" t="s">
        <v>25</v>
      </c>
      <c r="L58" s="74" t="s">
        <v>43</v>
      </c>
      <c r="M58" s="86" t="s">
        <v>318</v>
      </c>
      <c r="N58" s="76" t="s">
        <v>319</v>
      </c>
      <c r="O58" s="76" t="s">
        <v>320</v>
      </c>
      <c r="P58" s="77" t="s">
        <v>146</v>
      </c>
      <c r="Q58" s="73" t="s">
        <v>128</v>
      </c>
      <c r="R58" s="78">
        <v>251052</v>
      </c>
      <c r="S58" s="73">
        <v>300</v>
      </c>
    </row>
    <row r="59" spans="1:19" s="81" customFormat="1" ht="36" customHeight="1">
      <c r="A59" s="69">
        <v>57</v>
      </c>
      <c r="B59" s="119" t="s">
        <v>322</v>
      </c>
      <c r="C59" s="71">
        <v>45991</v>
      </c>
      <c r="D59" s="72" t="str">
        <f t="shared" si="1"/>
        <v>日</v>
      </c>
      <c r="E59" s="73"/>
      <c r="F59" s="73"/>
      <c r="G59" s="73"/>
      <c r="I59" s="73" t="s">
        <v>122</v>
      </c>
      <c r="J59" s="101"/>
      <c r="K59" s="102" t="s">
        <v>31</v>
      </c>
      <c r="L59" s="102" t="s">
        <v>32</v>
      </c>
      <c r="M59" s="120" t="s">
        <v>323</v>
      </c>
      <c r="N59" s="103" t="s">
        <v>324</v>
      </c>
      <c r="O59" s="103" t="s">
        <v>325</v>
      </c>
      <c r="P59" s="121">
        <v>45961</v>
      </c>
      <c r="Q59" s="101" t="s">
        <v>188</v>
      </c>
      <c r="R59" s="78">
        <v>251053</v>
      </c>
      <c r="S59" s="104">
        <v>500</v>
      </c>
    </row>
    <row r="60" spans="1:19" s="81" customFormat="1" ht="36" customHeight="1">
      <c r="A60" s="69">
        <v>58</v>
      </c>
      <c r="B60" s="107" t="s">
        <v>326</v>
      </c>
      <c r="C60" s="71">
        <v>45991</v>
      </c>
      <c r="D60" s="72" t="str">
        <f t="shared" si="1"/>
        <v>日</v>
      </c>
      <c r="E60" s="73" t="s">
        <v>122</v>
      </c>
      <c r="F60" s="73"/>
      <c r="G60" s="73" t="s">
        <v>122</v>
      </c>
      <c r="H60" s="73"/>
      <c r="I60" s="73"/>
      <c r="J60" s="73"/>
      <c r="K60" s="74" t="s">
        <v>312</v>
      </c>
      <c r="L60" s="74" t="s">
        <v>313</v>
      </c>
      <c r="M60" s="75" t="s">
        <v>314</v>
      </c>
      <c r="N60" s="117" t="s">
        <v>315</v>
      </c>
      <c r="O60" s="76" t="s">
        <v>316</v>
      </c>
      <c r="P60" s="91">
        <v>45961</v>
      </c>
      <c r="Q60" s="73" t="s">
        <v>168</v>
      </c>
      <c r="R60" s="78">
        <v>251054</v>
      </c>
      <c r="S60" s="90" t="s">
        <v>147</v>
      </c>
    </row>
    <row r="61" spans="1:19" s="81" customFormat="1" ht="36" customHeight="1">
      <c r="A61" s="69">
        <v>59</v>
      </c>
      <c r="B61" s="99" t="s">
        <v>254</v>
      </c>
      <c r="C61" s="92" t="s">
        <v>804</v>
      </c>
      <c r="D61" s="72"/>
      <c r="E61" s="73" t="s">
        <v>122</v>
      </c>
      <c r="F61" s="73" t="s">
        <v>122</v>
      </c>
      <c r="G61" s="73"/>
      <c r="H61" s="73"/>
      <c r="I61" s="101"/>
      <c r="J61" s="101"/>
      <c r="K61" s="102" t="s">
        <v>255</v>
      </c>
      <c r="L61" s="102" t="s">
        <v>256</v>
      </c>
      <c r="M61" s="112" t="s">
        <v>257</v>
      </c>
      <c r="N61" s="113" t="s">
        <v>258</v>
      </c>
      <c r="O61" s="113" t="s">
        <v>259</v>
      </c>
      <c r="P61" s="89">
        <v>45890</v>
      </c>
      <c r="Q61" s="90" t="s">
        <v>168</v>
      </c>
      <c r="R61" s="78">
        <v>251031</v>
      </c>
      <c r="S61" s="73">
        <v>500</v>
      </c>
    </row>
    <row r="62" spans="1:19" s="81" customFormat="1" ht="36" customHeight="1">
      <c r="A62" s="69">
        <v>60</v>
      </c>
      <c r="B62" s="99" t="s">
        <v>276</v>
      </c>
      <c r="C62" s="92" t="s">
        <v>804</v>
      </c>
      <c r="D62" s="72"/>
      <c r="E62" s="101"/>
      <c r="F62" s="73"/>
      <c r="G62" s="73" t="s">
        <v>122</v>
      </c>
      <c r="H62" s="73" t="s">
        <v>122</v>
      </c>
      <c r="I62" s="73" t="s">
        <v>122</v>
      </c>
      <c r="J62" s="101"/>
      <c r="K62" s="102" t="s">
        <v>255</v>
      </c>
      <c r="L62" s="102" t="s">
        <v>256</v>
      </c>
      <c r="M62" s="112" t="s">
        <v>257</v>
      </c>
      <c r="N62" s="111" t="s">
        <v>258</v>
      </c>
      <c r="O62" s="111" t="s">
        <v>277</v>
      </c>
      <c r="P62" s="89">
        <v>45912</v>
      </c>
      <c r="Q62" s="73" t="s">
        <v>168</v>
      </c>
      <c r="R62" s="78">
        <v>251037</v>
      </c>
      <c r="S62" s="73">
        <v>500</v>
      </c>
    </row>
    <row r="63" spans="1:19" s="105" customFormat="1" ht="36" customHeight="1">
      <c r="A63" s="69">
        <v>61</v>
      </c>
      <c r="B63" s="84" t="s">
        <v>327</v>
      </c>
      <c r="C63" s="71">
        <v>45997</v>
      </c>
      <c r="D63" s="72" t="str">
        <f t="shared" si="1"/>
        <v>土</v>
      </c>
      <c r="E63" s="73"/>
      <c r="F63" s="73" t="s">
        <v>122</v>
      </c>
      <c r="G63" s="73"/>
      <c r="H63" s="73"/>
      <c r="I63" s="73"/>
      <c r="J63" s="73"/>
      <c r="K63" s="74" t="s">
        <v>9</v>
      </c>
      <c r="L63" s="74" t="s">
        <v>328</v>
      </c>
      <c r="M63" s="95" t="s">
        <v>329</v>
      </c>
      <c r="N63" s="76" t="s">
        <v>330</v>
      </c>
      <c r="O63" s="74" t="s">
        <v>331</v>
      </c>
      <c r="P63" s="121">
        <v>45961</v>
      </c>
      <c r="Q63" s="73" t="s">
        <v>188</v>
      </c>
      <c r="R63" s="78">
        <v>251055</v>
      </c>
      <c r="S63" s="104" t="s">
        <v>147</v>
      </c>
    </row>
    <row r="64" spans="1:19" s="105" customFormat="1" ht="36" customHeight="1">
      <c r="A64" s="69">
        <v>62</v>
      </c>
      <c r="B64" s="84" t="s">
        <v>332</v>
      </c>
      <c r="C64" s="71">
        <v>45998</v>
      </c>
      <c r="D64" s="72" t="str">
        <f t="shared" si="1"/>
        <v>日</v>
      </c>
      <c r="E64" s="73" t="s">
        <v>122</v>
      </c>
      <c r="F64" s="73"/>
      <c r="G64" s="73"/>
      <c r="H64" s="73"/>
      <c r="I64" s="73"/>
      <c r="J64" s="73"/>
      <c r="K64" s="74" t="s">
        <v>9</v>
      </c>
      <c r="L64" s="74" t="s">
        <v>328</v>
      </c>
      <c r="M64" s="95" t="s">
        <v>329</v>
      </c>
      <c r="N64" s="76" t="s">
        <v>330</v>
      </c>
      <c r="O64" s="74" t="s">
        <v>331</v>
      </c>
      <c r="P64" s="91">
        <v>45961</v>
      </c>
      <c r="Q64" s="73" t="s">
        <v>188</v>
      </c>
      <c r="R64" s="78">
        <v>251056</v>
      </c>
      <c r="S64" s="104" t="s">
        <v>147</v>
      </c>
    </row>
    <row r="65" spans="1:19" s="81" customFormat="1" ht="36" customHeight="1">
      <c r="A65" s="69">
        <v>63</v>
      </c>
      <c r="B65" s="79" t="s">
        <v>333</v>
      </c>
      <c r="C65" s="71">
        <v>45998</v>
      </c>
      <c r="D65" s="72" t="str">
        <f t="shared" si="1"/>
        <v>日</v>
      </c>
      <c r="E65" s="73" t="s">
        <v>122</v>
      </c>
      <c r="F65" s="73"/>
      <c r="G65" s="93"/>
      <c r="H65" s="93"/>
      <c r="I65" s="93"/>
      <c r="J65" s="93"/>
      <c r="K65" s="115" t="s">
        <v>298</v>
      </c>
      <c r="L65" s="115" t="s">
        <v>299</v>
      </c>
      <c r="M65" s="116" t="s">
        <v>334</v>
      </c>
      <c r="N65" s="76" t="s">
        <v>301</v>
      </c>
      <c r="O65" s="76" t="s">
        <v>302</v>
      </c>
      <c r="P65" s="77">
        <v>45984</v>
      </c>
      <c r="Q65" s="73" t="s">
        <v>128</v>
      </c>
      <c r="R65" s="78">
        <v>251057</v>
      </c>
      <c r="S65" s="90" t="s">
        <v>147</v>
      </c>
    </row>
    <row r="66" spans="1:19" s="81" customFormat="1" ht="36" customHeight="1">
      <c r="A66" s="69">
        <v>64</v>
      </c>
      <c r="B66" s="119" t="s">
        <v>335</v>
      </c>
      <c r="C66" s="71">
        <v>46005</v>
      </c>
      <c r="D66" s="72" t="str">
        <f t="shared" si="1"/>
        <v>日</v>
      </c>
      <c r="E66" s="73"/>
      <c r="F66" s="73"/>
      <c r="G66" s="73"/>
      <c r="H66" s="73" t="s">
        <v>122</v>
      </c>
      <c r="I66" s="101"/>
      <c r="J66" s="101"/>
      <c r="K66" s="102" t="s">
        <v>31</v>
      </c>
      <c r="L66" s="102" t="s">
        <v>32</v>
      </c>
      <c r="M66" s="120" t="s">
        <v>323</v>
      </c>
      <c r="N66" s="103" t="s">
        <v>324</v>
      </c>
      <c r="O66" s="103" t="s">
        <v>325</v>
      </c>
      <c r="P66" s="121">
        <v>45979</v>
      </c>
      <c r="Q66" s="101" t="s">
        <v>188</v>
      </c>
      <c r="R66" s="78">
        <v>251058</v>
      </c>
      <c r="S66" s="90" t="s">
        <v>147</v>
      </c>
    </row>
    <row r="67" spans="1:19" ht="36" customHeight="1">
      <c r="A67" s="69">
        <v>65</v>
      </c>
      <c r="B67" s="84" t="s">
        <v>336</v>
      </c>
      <c r="C67" s="71">
        <v>46011</v>
      </c>
      <c r="D67" s="72" t="str">
        <f t="shared" si="1"/>
        <v>土</v>
      </c>
      <c r="E67" s="73" t="s">
        <v>122</v>
      </c>
      <c r="F67" s="73"/>
      <c r="G67" s="73"/>
      <c r="H67" s="73"/>
      <c r="I67" s="73"/>
      <c r="J67" s="73"/>
      <c r="K67" s="74" t="s">
        <v>25</v>
      </c>
      <c r="L67" s="74" t="s">
        <v>78</v>
      </c>
      <c r="M67" s="27" t="s">
        <v>79</v>
      </c>
      <c r="N67" s="76" t="s">
        <v>155</v>
      </c>
      <c r="O67" s="76" t="s">
        <v>151</v>
      </c>
      <c r="P67" s="91">
        <v>45989</v>
      </c>
      <c r="Q67" s="73" t="s">
        <v>128</v>
      </c>
      <c r="R67" s="78">
        <v>251059</v>
      </c>
      <c r="S67" s="73" t="s">
        <v>147</v>
      </c>
    </row>
    <row r="68" spans="1:19" ht="36" customHeight="1">
      <c r="A68" s="69">
        <v>66</v>
      </c>
      <c r="B68" s="114" t="s">
        <v>337</v>
      </c>
      <c r="C68" s="71">
        <v>46011</v>
      </c>
      <c r="D68" s="72" t="str">
        <f t="shared" si="1"/>
        <v>土</v>
      </c>
      <c r="E68" s="101"/>
      <c r="F68" s="101"/>
      <c r="G68" s="73" t="s">
        <v>122</v>
      </c>
      <c r="H68" s="73" t="s">
        <v>122</v>
      </c>
      <c r="I68" s="73" t="s">
        <v>122</v>
      </c>
      <c r="J68" s="101"/>
      <c r="K68" s="102" t="s">
        <v>338</v>
      </c>
      <c r="L68" s="102" t="s">
        <v>339</v>
      </c>
      <c r="M68" s="112" t="s">
        <v>340</v>
      </c>
      <c r="N68" s="103" t="s">
        <v>215</v>
      </c>
      <c r="O68" s="103" t="s">
        <v>341</v>
      </c>
      <c r="P68" s="121">
        <v>45988</v>
      </c>
      <c r="Q68" s="73" t="s">
        <v>128</v>
      </c>
      <c r="R68" s="78">
        <v>251060</v>
      </c>
      <c r="S68" s="73" t="s">
        <v>147</v>
      </c>
    </row>
    <row r="69" spans="1:19" s="81" customFormat="1" ht="36" customHeight="1">
      <c r="A69" s="69">
        <v>67</v>
      </c>
      <c r="B69" s="119" t="s">
        <v>342</v>
      </c>
      <c r="C69" s="71">
        <v>46012</v>
      </c>
      <c r="D69" s="72" t="str">
        <f t="shared" si="1"/>
        <v>日</v>
      </c>
      <c r="E69" s="73"/>
      <c r="F69" s="73"/>
      <c r="G69" s="73" t="s">
        <v>122</v>
      </c>
      <c r="H69" s="101"/>
      <c r="I69" s="101"/>
      <c r="J69" s="101"/>
      <c r="K69" s="102" t="s">
        <v>31</v>
      </c>
      <c r="L69" s="102" t="s">
        <v>32</v>
      </c>
      <c r="M69" s="120" t="s">
        <v>323</v>
      </c>
      <c r="N69" s="103" t="s">
        <v>343</v>
      </c>
      <c r="O69" s="103" t="s">
        <v>344</v>
      </c>
      <c r="P69" s="121">
        <v>45979</v>
      </c>
      <c r="Q69" s="101" t="s">
        <v>188</v>
      </c>
      <c r="R69" s="78">
        <v>251061</v>
      </c>
      <c r="S69" s="104" t="s">
        <v>147</v>
      </c>
    </row>
    <row r="70" spans="1:19" s="81" customFormat="1" ht="36" customHeight="1">
      <c r="A70" s="69">
        <v>68</v>
      </c>
      <c r="B70" s="107" t="s">
        <v>345</v>
      </c>
      <c r="C70" s="71">
        <v>46012</v>
      </c>
      <c r="D70" s="72" t="str">
        <f t="shared" si="1"/>
        <v>日</v>
      </c>
      <c r="E70" s="73"/>
      <c r="F70" s="73"/>
      <c r="G70" s="73"/>
      <c r="H70" s="73" t="s">
        <v>122</v>
      </c>
      <c r="I70" s="73" t="s">
        <v>122</v>
      </c>
      <c r="J70" s="73"/>
      <c r="K70" s="74" t="s">
        <v>312</v>
      </c>
      <c r="L70" s="74" t="s">
        <v>346</v>
      </c>
      <c r="M70" s="75" t="s">
        <v>347</v>
      </c>
      <c r="N70" s="117" t="s">
        <v>315</v>
      </c>
      <c r="O70" s="76" t="s">
        <v>316</v>
      </c>
      <c r="P70" s="91">
        <v>45991</v>
      </c>
      <c r="Q70" s="73" t="s">
        <v>168</v>
      </c>
      <c r="R70" s="78">
        <v>251062</v>
      </c>
      <c r="S70" s="90" t="s">
        <v>147</v>
      </c>
    </row>
    <row r="71" spans="1:19" ht="36" customHeight="1">
      <c r="A71" s="69">
        <v>69</v>
      </c>
      <c r="B71" s="114" t="s">
        <v>348</v>
      </c>
      <c r="C71" s="71">
        <v>46012</v>
      </c>
      <c r="D71" s="72" t="str">
        <f t="shared" si="1"/>
        <v>日</v>
      </c>
      <c r="E71" s="73" t="s">
        <v>122</v>
      </c>
      <c r="F71" s="73" t="s">
        <v>122</v>
      </c>
      <c r="G71" s="73"/>
      <c r="H71" s="73"/>
      <c r="I71" s="73"/>
      <c r="J71" s="101"/>
      <c r="K71" s="102" t="s">
        <v>338</v>
      </c>
      <c r="L71" s="102" t="s">
        <v>339</v>
      </c>
      <c r="M71" s="112" t="s">
        <v>340</v>
      </c>
      <c r="N71" s="103" t="s">
        <v>215</v>
      </c>
      <c r="O71" s="103" t="s">
        <v>341</v>
      </c>
      <c r="P71" s="121">
        <v>45988</v>
      </c>
      <c r="Q71" s="73" t="s">
        <v>128</v>
      </c>
      <c r="R71" s="78">
        <v>251063</v>
      </c>
      <c r="S71" s="73" t="s">
        <v>147</v>
      </c>
    </row>
    <row r="72" spans="1:19" s="81" customFormat="1" ht="36" customHeight="1">
      <c r="A72" s="69">
        <v>70</v>
      </c>
      <c r="B72" s="123" t="s">
        <v>771</v>
      </c>
      <c r="C72" s="71">
        <v>46032</v>
      </c>
      <c r="D72" s="72" t="str">
        <f>TEXT(C72,"aaa")</f>
        <v>土</v>
      </c>
      <c r="E72" s="73"/>
      <c r="F72" s="73" t="s">
        <v>122</v>
      </c>
      <c r="G72" s="73" t="s">
        <v>122</v>
      </c>
      <c r="H72" s="73"/>
      <c r="I72" s="73"/>
      <c r="J72" s="73"/>
      <c r="K72" s="74" t="s">
        <v>366</v>
      </c>
      <c r="L72" s="74" t="s">
        <v>367</v>
      </c>
      <c r="M72" s="75" t="s">
        <v>368</v>
      </c>
      <c r="N72" s="76" t="s">
        <v>369</v>
      </c>
      <c r="O72" s="76" t="s">
        <v>370</v>
      </c>
      <c r="P72" s="91">
        <v>46011</v>
      </c>
      <c r="Q72" s="124" t="s">
        <v>371</v>
      </c>
      <c r="R72" s="78">
        <v>251072</v>
      </c>
      <c r="S72" s="104" t="s">
        <v>147</v>
      </c>
    </row>
    <row r="73" spans="1:19" s="81" customFormat="1" ht="36" customHeight="1">
      <c r="A73" s="69">
        <v>71</v>
      </c>
      <c r="B73" s="123" t="s">
        <v>773</v>
      </c>
      <c r="C73" s="71">
        <v>46034</v>
      </c>
      <c r="D73" s="72" t="str">
        <f>TEXT(C73,"aaa")</f>
        <v>月</v>
      </c>
      <c r="E73" s="73"/>
      <c r="F73" s="73"/>
      <c r="G73" s="73"/>
      <c r="H73" s="73"/>
      <c r="I73" s="73" t="s">
        <v>122</v>
      </c>
      <c r="J73" s="73"/>
      <c r="K73" s="74" t="s">
        <v>366</v>
      </c>
      <c r="L73" s="74" t="s">
        <v>367</v>
      </c>
      <c r="M73" s="75" t="s">
        <v>368</v>
      </c>
      <c r="N73" s="76" t="s">
        <v>369</v>
      </c>
      <c r="O73" s="76" t="s">
        <v>370</v>
      </c>
      <c r="P73" s="91">
        <v>46011</v>
      </c>
      <c r="Q73" s="124" t="s">
        <v>371</v>
      </c>
      <c r="R73" s="78">
        <v>251099</v>
      </c>
      <c r="S73" s="73" t="s">
        <v>147</v>
      </c>
    </row>
    <row r="74" spans="1:19" s="81" customFormat="1" ht="36" customHeight="1">
      <c r="A74" s="69">
        <v>72</v>
      </c>
      <c r="B74" s="119" t="s">
        <v>349</v>
      </c>
      <c r="C74" s="71">
        <v>46034</v>
      </c>
      <c r="D74" s="72" t="str">
        <f t="shared" si="1"/>
        <v>月</v>
      </c>
      <c r="E74" s="73" t="s">
        <v>122</v>
      </c>
      <c r="F74" s="73"/>
      <c r="G74" s="73"/>
      <c r="H74" s="101"/>
      <c r="I74" s="101"/>
      <c r="J74" s="101"/>
      <c r="K74" s="102" t="s">
        <v>31</v>
      </c>
      <c r="L74" s="102" t="s">
        <v>32</v>
      </c>
      <c r="M74" s="120" t="s">
        <v>323</v>
      </c>
      <c r="N74" s="103" t="s">
        <v>324</v>
      </c>
      <c r="O74" s="103" t="s">
        <v>325</v>
      </c>
      <c r="P74" s="121">
        <v>46003</v>
      </c>
      <c r="Q74" s="101" t="s">
        <v>188</v>
      </c>
      <c r="R74" s="78">
        <v>251064</v>
      </c>
      <c r="S74" s="104">
        <v>500</v>
      </c>
    </row>
    <row r="75" spans="1:19" s="81" customFormat="1" ht="36" customHeight="1">
      <c r="A75" s="69">
        <v>73</v>
      </c>
      <c r="B75" s="84" t="s">
        <v>351</v>
      </c>
      <c r="C75" s="71">
        <v>46039</v>
      </c>
      <c r="D75" s="72" t="str">
        <f t="shared" si="1"/>
        <v>土</v>
      </c>
      <c r="E75" s="73"/>
      <c r="F75" s="73"/>
      <c r="G75" s="73"/>
      <c r="H75" s="73" t="s">
        <v>122</v>
      </c>
      <c r="I75" s="73" t="s">
        <v>122</v>
      </c>
      <c r="J75" s="73"/>
      <c r="K75" s="74" t="s">
        <v>352</v>
      </c>
      <c r="L75" s="74" t="s">
        <v>353</v>
      </c>
      <c r="M75" s="75" t="s">
        <v>354</v>
      </c>
      <c r="N75" s="76" t="s">
        <v>355</v>
      </c>
      <c r="O75" s="76" t="s">
        <v>356</v>
      </c>
      <c r="P75" s="91">
        <v>46019</v>
      </c>
      <c r="Q75" s="101" t="s">
        <v>128</v>
      </c>
      <c r="R75" s="78">
        <v>251065</v>
      </c>
      <c r="S75" s="73" t="s">
        <v>147</v>
      </c>
    </row>
    <row r="76" spans="1:19" s="81" customFormat="1" ht="36" customHeight="1">
      <c r="A76" s="69">
        <v>74</v>
      </c>
      <c r="B76" s="123" t="s">
        <v>772</v>
      </c>
      <c r="C76" s="71">
        <v>46039</v>
      </c>
      <c r="D76" s="72" t="str">
        <f>TEXT(C76,"aaa")</f>
        <v>土</v>
      </c>
      <c r="E76" s="73"/>
      <c r="F76" s="73"/>
      <c r="G76" s="73"/>
      <c r="H76" s="73" t="s">
        <v>122</v>
      </c>
      <c r="I76" s="73"/>
      <c r="J76" s="73"/>
      <c r="K76" s="74" t="s">
        <v>366</v>
      </c>
      <c r="L76" s="74" t="s">
        <v>367</v>
      </c>
      <c r="M76" s="75" t="s">
        <v>368</v>
      </c>
      <c r="N76" s="76" t="s">
        <v>369</v>
      </c>
      <c r="O76" s="76" t="s">
        <v>370</v>
      </c>
      <c r="P76" s="91">
        <v>46011</v>
      </c>
      <c r="Q76" s="124" t="s">
        <v>371</v>
      </c>
      <c r="R76" s="78">
        <v>251098</v>
      </c>
      <c r="S76" s="73" t="s">
        <v>147</v>
      </c>
    </row>
    <row r="77" spans="1:19" s="81" customFormat="1" ht="36" customHeight="1">
      <c r="A77" s="69">
        <v>75</v>
      </c>
      <c r="B77" s="123" t="s">
        <v>365</v>
      </c>
      <c r="C77" s="71">
        <v>46040</v>
      </c>
      <c r="D77" s="72" t="str">
        <f>TEXT(C77,"aaa")</f>
        <v>日</v>
      </c>
      <c r="E77" s="73" t="s">
        <v>122</v>
      </c>
      <c r="F77" s="73"/>
      <c r="G77" s="73"/>
      <c r="H77" s="73"/>
      <c r="I77" s="73"/>
      <c r="J77" s="73"/>
      <c r="K77" s="74" t="s">
        <v>366</v>
      </c>
      <c r="L77" s="74" t="s">
        <v>367</v>
      </c>
      <c r="M77" s="75" t="s">
        <v>368</v>
      </c>
      <c r="N77" s="76" t="s">
        <v>369</v>
      </c>
      <c r="O77" s="76" t="s">
        <v>370</v>
      </c>
      <c r="P77" s="91">
        <v>46011</v>
      </c>
      <c r="Q77" s="124" t="s">
        <v>371</v>
      </c>
      <c r="R77" s="78">
        <v>251071</v>
      </c>
      <c r="S77" s="73">
        <v>100</v>
      </c>
    </row>
    <row r="78" spans="1:19" s="118" customFormat="1" ht="36" customHeight="1">
      <c r="A78" s="69">
        <v>76</v>
      </c>
      <c r="B78" s="99" t="s">
        <v>357</v>
      </c>
      <c r="C78" s="71">
        <v>46040</v>
      </c>
      <c r="D78" s="72" t="str">
        <f t="shared" si="1"/>
        <v>日</v>
      </c>
      <c r="E78" s="73" t="s">
        <v>122</v>
      </c>
      <c r="F78" s="101"/>
      <c r="G78" s="73"/>
      <c r="H78" s="101"/>
      <c r="I78" s="101"/>
      <c r="J78" s="101"/>
      <c r="K78" s="102" t="s">
        <v>25</v>
      </c>
      <c r="L78" s="102" t="s">
        <v>26</v>
      </c>
      <c r="M78" s="122" t="s">
        <v>358</v>
      </c>
      <c r="N78" s="103" t="s">
        <v>359</v>
      </c>
      <c r="O78" s="103" t="s">
        <v>320</v>
      </c>
      <c r="P78" s="89" t="s">
        <v>146</v>
      </c>
      <c r="Q78" s="101" t="s">
        <v>128</v>
      </c>
      <c r="R78" s="78">
        <v>251066</v>
      </c>
      <c r="S78" s="73">
        <v>200</v>
      </c>
    </row>
    <row r="79" spans="1:19" ht="36" customHeight="1">
      <c r="A79" s="69">
        <v>77</v>
      </c>
      <c r="B79" s="79" t="s">
        <v>262</v>
      </c>
      <c r="C79" s="71">
        <v>46040</v>
      </c>
      <c r="D79" s="72" t="str">
        <f t="shared" si="1"/>
        <v>日</v>
      </c>
      <c r="E79" s="73"/>
      <c r="F79" s="73"/>
      <c r="G79" s="73"/>
      <c r="H79" s="73" t="s">
        <v>122</v>
      </c>
      <c r="I79" s="73" t="s">
        <v>122</v>
      </c>
      <c r="J79" s="73" t="s">
        <v>263</v>
      </c>
      <c r="K79" s="74" t="s">
        <v>264</v>
      </c>
      <c r="L79" s="74" t="s">
        <v>265</v>
      </c>
      <c r="M79" s="75" t="s">
        <v>266</v>
      </c>
      <c r="N79" s="76" t="s">
        <v>146</v>
      </c>
      <c r="O79" s="76" t="s">
        <v>146</v>
      </c>
      <c r="P79" s="91">
        <v>46016</v>
      </c>
      <c r="Q79" s="73" t="s">
        <v>168</v>
      </c>
      <c r="R79" s="78">
        <v>251067</v>
      </c>
      <c r="S79" s="73">
        <v>300</v>
      </c>
    </row>
    <row r="80" spans="1:19" s="81" customFormat="1" ht="36" customHeight="1">
      <c r="A80" s="69">
        <v>78</v>
      </c>
      <c r="B80" s="119" t="s">
        <v>360</v>
      </c>
      <c r="C80" s="71">
        <v>46040</v>
      </c>
      <c r="D80" s="72" t="str">
        <f t="shared" si="1"/>
        <v>日</v>
      </c>
      <c r="E80" s="73"/>
      <c r="F80" s="73" t="s">
        <v>122</v>
      </c>
      <c r="G80" s="73"/>
      <c r="H80" s="101"/>
      <c r="I80" s="101"/>
      <c r="J80" s="101"/>
      <c r="K80" s="102" t="s">
        <v>31</v>
      </c>
      <c r="L80" s="102" t="s">
        <v>32</v>
      </c>
      <c r="M80" s="120" t="s">
        <v>323</v>
      </c>
      <c r="N80" s="103" t="s">
        <v>324</v>
      </c>
      <c r="O80" s="103" t="s">
        <v>361</v>
      </c>
      <c r="P80" s="121">
        <v>46003</v>
      </c>
      <c r="Q80" s="101" t="s">
        <v>188</v>
      </c>
      <c r="R80" s="78">
        <v>251068</v>
      </c>
      <c r="S80" s="104" t="s">
        <v>147</v>
      </c>
    </row>
    <row r="81" spans="1:19" s="81" customFormat="1" ht="36" customHeight="1">
      <c r="A81" s="69">
        <v>79</v>
      </c>
      <c r="B81" s="84" t="s">
        <v>362</v>
      </c>
      <c r="C81" s="71">
        <v>46040</v>
      </c>
      <c r="D81" s="72" t="str">
        <f t="shared" si="1"/>
        <v>日</v>
      </c>
      <c r="E81" s="73"/>
      <c r="F81" s="73"/>
      <c r="G81" s="73" t="s">
        <v>122</v>
      </c>
      <c r="H81" s="73"/>
      <c r="I81" s="73"/>
      <c r="J81" s="73"/>
      <c r="K81" s="74" t="s">
        <v>352</v>
      </c>
      <c r="L81" s="74" t="s">
        <v>353</v>
      </c>
      <c r="M81" s="75" t="s">
        <v>354</v>
      </c>
      <c r="N81" s="76" t="s">
        <v>355</v>
      </c>
      <c r="O81" s="76" t="s">
        <v>363</v>
      </c>
      <c r="P81" s="91">
        <v>46019</v>
      </c>
      <c r="Q81" s="73" t="s">
        <v>128</v>
      </c>
      <c r="R81" s="78">
        <v>251069</v>
      </c>
      <c r="S81" s="73" t="s">
        <v>147</v>
      </c>
    </row>
    <row r="82" spans="1:19" s="81" customFormat="1" ht="36" customHeight="1">
      <c r="A82" s="69">
        <v>80</v>
      </c>
      <c r="B82" s="79" t="s">
        <v>218</v>
      </c>
      <c r="C82" s="71">
        <v>46047</v>
      </c>
      <c r="D82" s="72" t="str">
        <f t="shared" si="1"/>
        <v>日</v>
      </c>
      <c r="E82" s="73"/>
      <c r="F82" s="73"/>
      <c r="G82" s="73"/>
      <c r="H82" s="73" t="s">
        <v>364</v>
      </c>
      <c r="I82" s="73" t="s">
        <v>364</v>
      </c>
      <c r="J82" s="73"/>
      <c r="K82" s="74" t="s">
        <v>219</v>
      </c>
      <c r="L82" s="74" t="s">
        <v>220</v>
      </c>
      <c r="M82" s="75" t="s">
        <v>221</v>
      </c>
      <c r="N82" s="76" t="s">
        <v>166</v>
      </c>
      <c r="O82" s="76" t="s">
        <v>222</v>
      </c>
      <c r="P82" s="91">
        <v>45703</v>
      </c>
      <c r="Q82" s="73" t="s">
        <v>168</v>
      </c>
      <c r="R82" s="78">
        <v>251070</v>
      </c>
      <c r="S82" s="73" t="s">
        <v>147</v>
      </c>
    </row>
    <row r="83" spans="1:19" s="105" customFormat="1" ht="36" customHeight="1">
      <c r="A83" s="69">
        <v>81</v>
      </c>
      <c r="B83" s="79" t="s">
        <v>372</v>
      </c>
      <c r="C83" s="71">
        <v>46064</v>
      </c>
      <c r="D83" s="72" t="str">
        <f t="shared" ref="D83:D92" si="2">TEXT(C83,"aaa")</f>
        <v>水</v>
      </c>
      <c r="E83" s="73"/>
      <c r="F83" s="73"/>
      <c r="G83" s="73" t="s">
        <v>122</v>
      </c>
      <c r="H83" s="73"/>
      <c r="I83" s="73"/>
      <c r="J83" s="73"/>
      <c r="K83" s="74" t="s">
        <v>264</v>
      </c>
      <c r="L83" s="74" t="s">
        <v>265</v>
      </c>
      <c r="M83" s="75" t="s">
        <v>373</v>
      </c>
      <c r="N83" s="76" t="s">
        <v>146</v>
      </c>
      <c r="O83" s="76" t="s">
        <v>146</v>
      </c>
      <c r="P83" s="91">
        <v>46049</v>
      </c>
      <c r="Q83" s="73" t="s">
        <v>168</v>
      </c>
      <c r="R83" s="78">
        <v>251074</v>
      </c>
      <c r="S83" s="73">
        <v>300</v>
      </c>
    </row>
    <row r="84" spans="1:19" s="81" customFormat="1" ht="36" customHeight="1">
      <c r="A84" s="69">
        <v>82</v>
      </c>
      <c r="B84" s="99" t="s">
        <v>374</v>
      </c>
      <c r="C84" s="71">
        <v>46064</v>
      </c>
      <c r="D84" s="72" t="str">
        <f t="shared" si="2"/>
        <v>水</v>
      </c>
      <c r="E84" s="101"/>
      <c r="F84" s="73"/>
      <c r="G84" s="73"/>
      <c r="H84" s="73" t="s">
        <v>364</v>
      </c>
      <c r="I84" s="73" t="s">
        <v>364</v>
      </c>
      <c r="J84" s="101"/>
      <c r="K84" s="102" t="s">
        <v>255</v>
      </c>
      <c r="L84" s="102" t="s">
        <v>256</v>
      </c>
      <c r="M84" s="112" t="s">
        <v>257</v>
      </c>
      <c r="N84" s="111" t="s">
        <v>258</v>
      </c>
      <c r="O84" s="111" t="s">
        <v>375</v>
      </c>
      <c r="P84" s="89">
        <v>46037</v>
      </c>
      <c r="Q84" s="73" t="s">
        <v>168</v>
      </c>
      <c r="R84" s="78">
        <v>251075</v>
      </c>
      <c r="S84" s="73">
        <v>150</v>
      </c>
    </row>
    <row r="85" spans="1:19" s="118" customFormat="1" ht="36" customHeight="1">
      <c r="A85" s="69">
        <v>83</v>
      </c>
      <c r="B85" s="79" t="s">
        <v>376</v>
      </c>
      <c r="C85" s="71">
        <v>46074</v>
      </c>
      <c r="D85" s="72" t="str">
        <f t="shared" si="2"/>
        <v>土</v>
      </c>
      <c r="E85" s="73"/>
      <c r="F85" s="73"/>
      <c r="G85" s="73"/>
      <c r="H85" s="73"/>
      <c r="I85" s="73" t="s">
        <v>122</v>
      </c>
      <c r="J85" s="73"/>
      <c r="K85" s="74" t="s">
        <v>25</v>
      </c>
      <c r="L85" s="74" t="s">
        <v>43</v>
      </c>
      <c r="M85" s="86" t="s">
        <v>318</v>
      </c>
      <c r="N85" s="76" t="s">
        <v>319</v>
      </c>
      <c r="O85" s="76" t="s">
        <v>320</v>
      </c>
      <c r="P85" s="91" t="s">
        <v>377</v>
      </c>
      <c r="Q85" s="73" t="s">
        <v>128</v>
      </c>
      <c r="R85" s="78">
        <v>251076</v>
      </c>
      <c r="S85" s="73">
        <v>300</v>
      </c>
    </row>
    <row r="86" spans="1:19" s="118" customFormat="1" ht="36" customHeight="1">
      <c r="A86" s="69">
        <v>84</v>
      </c>
      <c r="B86" s="99" t="s">
        <v>378</v>
      </c>
      <c r="C86" s="71">
        <v>46075</v>
      </c>
      <c r="D86" s="72" t="str">
        <f t="shared" si="2"/>
        <v>日</v>
      </c>
      <c r="E86" s="73"/>
      <c r="F86" s="101"/>
      <c r="G86" s="101"/>
      <c r="H86" s="101" t="s">
        <v>122</v>
      </c>
      <c r="I86" s="101"/>
      <c r="J86" s="101"/>
      <c r="K86" s="102" t="s">
        <v>25</v>
      </c>
      <c r="L86" s="102" t="s">
        <v>43</v>
      </c>
      <c r="M86" s="86" t="s">
        <v>318</v>
      </c>
      <c r="N86" s="103" t="s">
        <v>319</v>
      </c>
      <c r="O86" s="103" t="s">
        <v>320</v>
      </c>
      <c r="P86" s="91" t="s">
        <v>377</v>
      </c>
      <c r="Q86" s="73" t="s">
        <v>128</v>
      </c>
      <c r="R86" s="78">
        <v>251077</v>
      </c>
      <c r="S86" s="73">
        <v>300</v>
      </c>
    </row>
    <row r="87" spans="1:19" s="81" customFormat="1" ht="36" customHeight="1">
      <c r="A87" s="69">
        <v>85</v>
      </c>
      <c r="B87" s="79" t="s">
        <v>379</v>
      </c>
      <c r="C87" s="71">
        <v>46075</v>
      </c>
      <c r="D87" s="72" t="str">
        <f t="shared" si="2"/>
        <v>日</v>
      </c>
      <c r="E87" s="73"/>
      <c r="F87" s="73" t="s">
        <v>122</v>
      </c>
      <c r="G87" s="73"/>
      <c r="H87" s="73"/>
      <c r="I87" s="73"/>
      <c r="J87" s="73"/>
      <c r="K87" s="74" t="s">
        <v>264</v>
      </c>
      <c r="L87" s="74" t="s">
        <v>265</v>
      </c>
      <c r="M87" s="75" t="s">
        <v>373</v>
      </c>
      <c r="N87" s="76" t="s">
        <v>146</v>
      </c>
      <c r="O87" s="76" t="s">
        <v>146</v>
      </c>
      <c r="P87" s="91">
        <v>46049</v>
      </c>
      <c r="Q87" s="73" t="s">
        <v>168</v>
      </c>
      <c r="R87" s="78">
        <v>251078</v>
      </c>
      <c r="S87" s="73">
        <v>300</v>
      </c>
    </row>
    <row r="88" spans="1:19" s="81" customFormat="1" ht="36" customHeight="1">
      <c r="A88" s="69">
        <v>86</v>
      </c>
      <c r="B88" s="79" t="s">
        <v>380</v>
      </c>
      <c r="C88" s="71">
        <v>46076</v>
      </c>
      <c r="D88" s="72" t="str">
        <f t="shared" si="2"/>
        <v>月</v>
      </c>
      <c r="E88" s="73" t="s">
        <v>122</v>
      </c>
      <c r="F88" s="73"/>
      <c r="G88" s="73"/>
      <c r="H88" s="73"/>
      <c r="I88" s="73"/>
      <c r="J88" s="73"/>
      <c r="K88" s="74" t="s">
        <v>264</v>
      </c>
      <c r="L88" s="74" t="s">
        <v>265</v>
      </c>
      <c r="M88" s="75" t="s">
        <v>373</v>
      </c>
      <c r="N88" s="76" t="s">
        <v>146</v>
      </c>
      <c r="O88" s="76" t="s">
        <v>146</v>
      </c>
      <c r="P88" s="91">
        <v>46049</v>
      </c>
      <c r="Q88" s="73" t="s">
        <v>168</v>
      </c>
      <c r="R88" s="78">
        <v>251079</v>
      </c>
      <c r="S88" s="73">
        <v>300</v>
      </c>
    </row>
    <row r="89" spans="1:19" s="81" customFormat="1" ht="36" customHeight="1">
      <c r="A89" s="69">
        <v>87</v>
      </c>
      <c r="B89" s="84" t="s">
        <v>381</v>
      </c>
      <c r="C89" s="71">
        <v>46095</v>
      </c>
      <c r="D89" s="72" t="str">
        <f t="shared" si="2"/>
        <v>土</v>
      </c>
      <c r="E89" s="73"/>
      <c r="F89" s="73" t="s">
        <v>122</v>
      </c>
      <c r="G89" s="73"/>
      <c r="H89" s="73"/>
      <c r="I89" s="73"/>
      <c r="J89" s="73"/>
      <c r="K89" s="74" t="s">
        <v>352</v>
      </c>
      <c r="L89" s="74" t="s">
        <v>353</v>
      </c>
      <c r="M89" s="75" t="s">
        <v>354</v>
      </c>
      <c r="N89" s="76" t="s">
        <v>355</v>
      </c>
      <c r="O89" s="76" t="s">
        <v>363</v>
      </c>
      <c r="P89" s="91">
        <v>46082</v>
      </c>
      <c r="Q89" s="73" t="s">
        <v>128</v>
      </c>
      <c r="R89" s="78">
        <v>251080</v>
      </c>
      <c r="S89" s="73" t="s">
        <v>147</v>
      </c>
    </row>
    <row r="90" spans="1:19" s="81" customFormat="1" ht="36" customHeight="1">
      <c r="A90" s="69">
        <v>88</v>
      </c>
      <c r="B90" s="84" t="s">
        <v>382</v>
      </c>
      <c r="C90" s="71">
        <v>46096</v>
      </c>
      <c r="D90" s="72" t="str">
        <f t="shared" si="2"/>
        <v>日</v>
      </c>
      <c r="E90" s="73" t="s">
        <v>122</v>
      </c>
      <c r="F90" s="73"/>
      <c r="G90" s="73"/>
      <c r="H90" s="73"/>
      <c r="I90" s="73"/>
      <c r="J90" s="73"/>
      <c r="K90" s="74" t="s">
        <v>352</v>
      </c>
      <c r="L90" s="74" t="s">
        <v>353</v>
      </c>
      <c r="M90" s="75" t="s">
        <v>354</v>
      </c>
      <c r="N90" s="76" t="s">
        <v>355</v>
      </c>
      <c r="O90" s="76" t="s">
        <v>363</v>
      </c>
      <c r="P90" s="91">
        <v>46082</v>
      </c>
      <c r="Q90" s="73" t="s">
        <v>128</v>
      </c>
      <c r="R90" s="78">
        <v>251081</v>
      </c>
      <c r="S90" s="73" t="s">
        <v>147</v>
      </c>
    </row>
    <row r="91" spans="1:19" s="81" customFormat="1" ht="36" customHeight="1">
      <c r="A91" s="69">
        <v>89</v>
      </c>
      <c r="B91" s="79" t="s">
        <v>383</v>
      </c>
      <c r="C91" s="71">
        <v>46096</v>
      </c>
      <c r="D91" s="72" t="str">
        <f t="shared" si="2"/>
        <v>日</v>
      </c>
      <c r="E91" s="73" t="s">
        <v>122</v>
      </c>
      <c r="F91" s="73" t="s">
        <v>122</v>
      </c>
      <c r="G91" s="73" t="s">
        <v>122</v>
      </c>
      <c r="H91" s="73"/>
      <c r="I91" s="73"/>
      <c r="J91" s="73"/>
      <c r="K91" s="74" t="s">
        <v>219</v>
      </c>
      <c r="L91" s="74" t="s">
        <v>220</v>
      </c>
      <c r="M91" s="75" t="s">
        <v>384</v>
      </c>
      <c r="N91" s="76" t="s">
        <v>385</v>
      </c>
      <c r="O91" s="76" t="s">
        <v>146</v>
      </c>
      <c r="P91" s="91">
        <v>45703</v>
      </c>
      <c r="Q91" s="73" t="s">
        <v>168</v>
      </c>
      <c r="R91" s="78">
        <v>251082</v>
      </c>
      <c r="S91" s="73" t="s">
        <v>147</v>
      </c>
    </row>
    <row r="92" spans="1:19" s="81" customFormat="1" ht="36" customHeight="1">
      <c r="A92" s="69">
        <v>90</v>
      </c>
      <c r="B92" s="79" t="s">
        <v>386</v>
      </c>
      <c r="C92" s="71">
        <v>46101</v>
      </c>
      <c r="D92" s="72" t="str">
        <f t="shared" si="2"/>
        <v>金</v>
      </c>
      <c r="E92" s="87" t="s">
        <v>122</v>
      </c>
      <c r="F92" s="87" t="s">
        <v>122</v>
      </c>
      <c r="G92" s="87" t="s">
        <v>122</v>
      </c>
      <c r="H92" s="87"/>
      <c r="I92" s="87"/>
      <c r="J92" s="125"/>
      <c r="K92" s="74" t="s">
        <v>387</v>
      </c>
      <c r="L92" s="74" t="s">
        <v>388</v>
      </c>
      <c r="M92" s="75" t="s">
        <v>389</v>
      </c>
      <c r="N92" s="76" t="s">
        <v>390</v>
      </c>
      <c r="O92" s="76" t="s">
        <v>391</v>
      </c>
      <c r="P92" s="91">
        <v>46067</v>
      </c>
      <c r="Q92" s="73" t="s">
        <v>168</v>
      </c>
      <c r="R92" s="78">
        <v>251083</v>
      </c>
      <c r="S92" s="73" t="s">
        <v>147</v>
      </c>
    </row>
    <row r="93" spans="1:19" ht="36" customHeight="1">
      <c r="A93" s="69">
        <v>91</v>
      </c>
      <c r="B93" s="84" t="s">
        <v>392</v>
      </c>
      <c r="C93" s="71" t="s">
        <v>146</v>
      </c>
      <c r="D93" s="72"/>
      <c r="E93" s="73"/>
      <c r="F93" s="73" t="s">
        <v>122</v>
      </c>
      <c r="G93" s="73"/>
      <c r="H93" s="73"/>
      <c r="I93" s="73"/>
      <c r="J93" s="73"/>
      <c r="K93" s="74"/>
      <c r="L93" s="74"/>
      <c r="M93" s="27" t="s">
        <v>146</v>
      </c>
      <c r="N93" s="76" t="s">
        <v>155</v>
      </c>
      <c r="O93" s="76" t="s">
        <v>151</v>
      </c>
      <c r="P93" s="91" t="s">
        <v>377</v>
      </c>
      <c r="Q93" s="73" t="s">
        <v>128</v>
      </c>
      <c r="R93" s="78">
        <v>251084</v>
      </c>
      <c r="S93" s="90" t="s">
        <v>147</v>
      </c>
    </row>
    <row r="94" spans="1:19" ht="36" customHeight="1">
      <c r="A94" s="69">
        <v>92</v>
      </c>
      <c r="B94" s="84" t="s">
        <v>393</v>
      </c>
      <c r="C94" s="71" t="s">
        <v>146</v>
      </c>
      <c r="D94" s="72"/>
      <c r="E94" s="73"/>
      <c r="F94" s="73"/>
      <c r="G94" s="73" t="s">
        <v>122</v>
      </c>
      <c r="H94" s="73"/>
      <c r="I94" s="73"/>
      <c r="J94" s="73"/>
      <c r="K94" s="74"/>
      <c r="L94" s="74"/>
      <c r="M94" s="27" t="s">
        <v>146</v>
      </c>
      <c r="N94" s="76" t="s">
        <v>155</v>
      </c>
      <c r="O94" s="76" t="s">
        <v>151</v>
      </c>
      <c r="P94" s="91" t="s">
        <v>377</v>
      </c>
      <c r="Q94" s="73" t="s">
        <v>128</v>
      </c>
      <c r="R94" s="78">
        <v>251085</v>
      </c>
      <c r="S94" s="90" t="s">
        <v>147</v>
      </c>
    </row>
    <row r="95" spans="1:19" s="105" customFormat="1" ht="36" customHeight="1">
      <c r="A95" s="69">
        <v>93</v>
      </c>
      <c r="B95" s="70" t="s">
        <v>395</v>
      </c>
      <c r="C95" s="71" t="s">
        <v>146</v>
      </c>
      <c r="D95" s="72"/>
      <c r="E95" s="73" t="s">
        <v>122</v>
      </c>
      <c r="F95" s="73"/>
      <c r="G95" s="73"/>
      <c r="H95" s="73"/>
      <c r="I95" s="73"/>
      <c r="J95" s="73"/>
      <c r="K95" s="74" t="s">
        <v>138</v>
      </c>
      <c r="L95" s="74" t="s">
        <v>396</v>
      </c>
      <c r="M95" s="27" t="s">
        <v>397</v>
      </c>
      <c r="N95" s="76" t="s">
        <v>398</v>
      </c>
      <c r="O95" s="76" t="s">
        <v>399</v>
      </c>
      <c r="P95" s="91" t="s">
        <v>377</v>
      </c>
      <c r="Q95" s="73" t="s">
        <v>188</v>
      </c>
      <c r="R95" s="78">
        <v>251086</v>
      </c>
      <c r="S95" s="73" t="s">
        <v>147</v>
      </c>
    </row>
    <row r="96" spans="1:19" s="105" customFormat="1" ht="36" customHeight="1">
      <c r="A96" s="69">
        <v>94</v>
      </c>
      <c r="B96" s="70" t="s">
        <v>400</v>
      </c>
      <c r="C96" s="71" t="s">
        <v>146</v>
      </c>
      <c r="D96" s="72"/>
      <c r="E96" s="73"/>
      <c r="F96" s="73" t="s">
        <v>122</v>
      </c>
      <c r="G96" s="73"/>
      <c r="H96" s="73"/>
      <c r="I96" s="73"/>
      <c r="J96" s="73"/>
      <c r="K96" s="74" t="s">
        <v>138</v>
      </c>
      <c r="L96" s="74" t="s">
        <v>396</v>
      </c>
      <c r="M96" s="27" t="s">
        <v>397</v>
      </c>
      <c r="N96" s="76" t="s">
        <v>398</v>
      </c>
      <c r="O96" s="76" t="s">
        <v>399</v>
      </c>
      <c r="P96" s="91" t="s">
        <v>377</v>
      </c>
      <c r="Q96" s="73" t="s">
        <v>188</v>
      </c>
      <c r="R96" s="78">
        <v>251087</v>
      </c>
      <c r="S96" s="73" t="s">
        <v>147</v>
      </c>
    </row>
    <row r="97" spans="1:19" s="105" customFormat="1" ht="36" customHeight="1">
      <c r="A97" s="69">
        <v>95</v>
      </c>
      <c r="B97" s="70" t="s">
        <v>401</v>
      </c>
      <c r="C97" s="71" t="s">
        <v>146</v>
      </c>
      <c r="D97" s="72"/>
      <c r="E97" s="73"/>
      <c r="F97" s="73"/>
      <c r="G97" s="73" t="s">
        <v>122</v>
      </c>
      <c r="H97" s="73"/>
      <c r="I97" s="73"/>
      <c r="J97" s="73"/>
      <c r="K97" s="74" t="s">
        <v>138</v>
      </c>
      <c r="L97" s="74" t="s">
        <v>396</v>
      </c>
      <c r="M97" s="27" t="s">
        <v>397</v>
      </c>
      <c r="N97" s="76" t="s">
        <v>398</v>
      </c>
      <c r="O97" s="76" t="s">
        <v>399</v>
      </c>
      <c r="P97" s="91" t="s">
        <v>377</v>
      </c>
      <c r="Q97" s="73" t="s">
        <v>188</v>
      </c>
      <c r="R97" s="78">
        <v>251088</v>
      </c>
      <c r="S97" s="73" t="s">
        <v>147</v>
      </c>
    </row>
    <row r="98" spans="1:19" s="98" customFormat="1" ht="36" customHeight="1">
      <c r="A98" s="69">
        <v>96</v>
      </c>
      <c r="B98" s="79" t="s">
        <v>402</v>
      </c>
      <c r="C98" s="71" t="s">
        <v>146</v>
      </c>
      <c r="D98" s="72"/>
      <c r="E98" s="73" t="s">
        <v>122</v>
      </c>
      <c r="F98" s="73"/>
      <c r="G98" s="73"/>
      <c r="H98" s="73"/>
      <c r="I98" s="93"/>
      <c r="J98" s="94"/>
      <c r="K98" s="74"/>
      <c r="L98" s="74"/>
      <c r="M98" s="27" t="s">
        <v>146</v>
      </c>
      <c r="N98" s="76" t="s">
        <v>186</v>
      </c>
      <c r="O98" s="76" t="s">
        <v>403</v>
      </c>
      <c r="P98" s="91" t="s">
        <v>377</v>
      </c>
      <c r="Q98" s="97" t="s">
        <v>188</v>
      </c>
      <c r="R98" s="78">
        <v>251089</v>
      </c>
      <c r="S98" s="97"/>
    </row>
    <row r="99" spans="1:19" s="98" customFormat="1" ht="36" customHeight="1">
      <c r="A99" s="69">
        <v>97</v>
      </c>
      <c r="B99" s="79" t="s">
        <v>404</v>
      </c>
      <c r="C99" s="71" t="s">
        <v>146</v>
      </c>
      <c r="D99" s="72"/>
      <c r="E99" s="73"/>
      <c r="F99" s="73" t="s">
        <v>122</v>
      </c>
      <c r="G99" s="73"/>
      <c r="H99" s="73"/>
      <c r="I99" s="93"/>
      <c r="J99" s="94"/>
      <c r="K99" s="74"/>
      <c r="L99" s="74"/>
      <c r="M99" s="27" t="s">
        <v>146</v>
      </c>
      <c r="N99" s="76" t="s">
        <v>186</v>
      </c>
      <c r="O99" s="76" t="s">
        <v>403</v>
      </c>
      <c r="P99" s="91" t="s">
        <v>377</v>
      </c>
      <c r="Q99" s="73" t="s">
        <v>188</v>
      </c>
      <c r="R99" s="78">
        <v>251090</v>
      </c>
      <c r="S99" s="97"/>
    </row>
    <row r="100" spans="1:19" ht="36" customHeight="1">
      <c r="A100" s="69">
        <v>98</v>
      </c>
      <c r="B100" s="70" t="s">
        <v>412</v>
      </c>
      <c r="C100" s="71" t="s">
        <v>146</v>
      </c>
      <c r="D100" s="72"/>
      <c r="E100" s="73" t="s">
        <v>122</v>
      </c>
      <c r="F100" s="73" t="s">
        <v>122</v>
      </c>
      <c r="G100" s="73" t="s">
        <v>122</v>
      </c>
      <c r="H100" s="73" t="s">
        <v>122</v>
      </c>
      <c r="I100" s="73" t="s">
        <v>122</v>
      </c>
      <c r="J100" s="94"/>
      <c r="K100" s="74"/>
      <c r="L100" s="74"/>
      <c r="M100" s="95" t="s">
        <v>146</v>
      </c>
      <c r="N100" s="76" t="s">
        <v>403</v>
      </c>
      <c r="O100" s="76" t="s">
        <v>403</v>
      </c>
      <c r="P100" s="91" t="s">
        <v>377</v>
      </c>
      <c r="Q100" s="90" t="s">
        <v>147</v>
      </c>
      <c r="R100" s="78">
        <v>251093</v>
      </c>
      <c r="S100" s="73" t="s">
        <v>147</v>
      </c>
    </row>
    <row r="102" spans="1:19" ht="36" customHeight="1"/>
    <row r="143" spans="5:19" ht="28.9" customHeight="1">
      <c r="E143" s="136"/>
      <c r="Q143" s="136" t="s">
        <v>413</v>
      </c>
      <c r="S143" s="57" t="e">
        <f>SUM([1]未提出!#REF!)</f>
        <v>#REF!</v>
      </c>
    </row>
    <row r="144" spans="5:19" ht="14.45" customHeight="1"/>
    <row r="147" spans="2:17" ht="28.9" customHeight="1">
      <c r="E147" s="136"/>
      <c r="Q147" s="136"/>
    </row>
    <row r="148" spans="2:17">
      <c r="B148" s="139"/>
      <c r="C148" s="140"/>
    </row>
  </sheetData>
  <autoFilter ref="A2:S100" xr:uid="{65B483C2-5770-47AC-A8A6-82F63D566ED8}">
    <filterColumn colId="10" showButton="0"/>
    <filterColumn colId="11" showButton="0"/>
  </autoFilter>
  <mergeCells count="2">
    <mergeCell ref="A1:M1"/>
    <mergeCell ref="K2:M2"/>
  </mergeCells>
  <phoneticPr fontId="2"/>
  <printOptions horizontalCentered="1"/>
  <pageMargins left="0.19685039370078741" right="0.19685039370078741" top="0.39370078740157483" bottom="0.19685039370078741" header="0.55118110236220474" footer="0.19685039370078741"/>
  <pageSetup paperSize="9" scale="59" fitToHeight="0" orientation="landscape" r:id="rId1"/>
  <headerFooter alignWithMargins="0"/>
  <rowBreaks count="3" manualBreakCount="3">
    <brk id="26" max="17" man="1"/>
    <brk id="51" max="17" man="1"/>
    <brk id="76" max="1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F4D150-4BC6-49F0-8D9D-449D0084956C}">
  <sheetPr>
    <pageSetUpPr fitToPage="1"/>
  </sheetPr>
  <dimension ref="A1:HP205"/>
  <sheetViews>
    <sheetView view="pageBreakPreview" zoomScale="73" zoomScaleNormal="75" zoomScaleSheetLayoutView="73" workbookViewId="0">
      <selection activeCell="B5" sqref="B5"/>
    </sheetView>
  </sheetViews>
  <sheetFormatPr defaultRowHeight="21"/>
  <cols>
    <col min="1" max="1" width="5.33203125" style="141" customWidth="1"/>
    <col min="2" max="2" width="46.77734375" style="54" customWidth="1"/>
    <col min="3" max="3" width="20.5546875" style="234" customWidth="1"/>
    <col min="4" max="5" width="6.5546875" style="182" customWidth="1"/>
    <col min="6" max="6" width="35.88671875" style="54" customWidth="1"/>
    <col min="7" max="7" width="27.21875" style="235" customWidth="1"/>
    <col min="8" max="8" width="5.77734375" style="236" customWidth="1"/>
    <col min="9" max="9" width="5.77734375" style="237" customWidth="1"/>
    <col min="10" max="10" width="9" style="141" customWidth="1"/>
    <col min="11" max="11" width="5.44140625" style="193" customWidth="1"/>
    <col min="12" max="12" width="17.21875" style="238" customWidth="1"/>
    <col min="13" max="16384" width="8.88671875" style="141"/>
  </cols>
  <sheetData>
    <row r="1" spans="1:12" ht="24.95" customHeight="1" thickBot="1">
      <c r="B1" s="142"/>
      <c r="C1" s="143" t="s">
        <v>414</v>
      </c>
      <c r="D1" s="144"/>
      <c r="E1" s="144"/>
      <c r="F1" s="142"/>
      <c r="G1" s="145"/>
      <c r="H1" s="146"/>
      <c r="I1" s="147"/>
      <c r="J1" s="148"/>
      <c r="K1" s="149"/>
      <c r="L1" s="150"/>
    </row>
    <row r="2" spans="1:12" s="54" customFormat="1" ht="18" customHeight="1">
      <c r="A2" s="151" t="s">
        <v>1</v>
      </c>
      <c r="B2" s="152" t="s">
        <v>415</v>
      </c>
      <c r="C2" s="153" t="s">
        <v>107</v>
      </c>
      <c r="D2" s="152" t="s">
        <v>4</v>
      </c>
      <c r="E2" s="276" t="s">
        <v>5</v>
      </c>
      <c r="F2" s="277"/>
      <c r="G2" s="152" t="s">
        <v>416</v>
      </c>
      <c r="H2" s="152" t="s">
        <v>168</v>
      </c>
      <c r="I2" s="154" t="s">
        <v>417</v>
      </c>
      <c r="J2" s="155" t="s">
        <v>119</v>
      </c>
      <c r="K2" s="156" t="s">
        <v>120</v>
      </c>
      <c r="L2" s="152" t="s">
        <v>418</v>
      </c>
    </row>
    <row r="3" spans="1:12" ht="33" customHeight="1">
      <c r="A3" s="158">
        <v>1</v>
      </c>
      <c r="B3" s="159" t="s">
        <v>420</v>
      </c>
      <c r="C3" s="160">
        <v>45760</v>
      </c>
      <c r="D3" s="161" t="str">
        <f t="shared" ref="D3:D20" si="0">TEXT(C3,"aaa")</f>
        <v>日</v>
      </c>
      <c r="E3" s="161" t="s">
        <v>279</v>
      </c>
      <c r="F3" s="162" t="s">
        <v>421</v>
      </c>
      <c r="G3" s="162" t="s">
        <v>419</v>
      </c>
      <c r="H3" s="163" t="s">
        <v>422</v>
      </c>
      <c r="I3" s="164" t="s">
        <v>423</v>
      </c>
      <c r="J3" s="165">
        <v>252001</v>
      </c>
      <c r="K3" s="166" t="s">
        <v>129</v>
      </c>
      <c r="L3" s="162"/>
    </row>
    <row r="4" spans="1:12" s="171" customFormat="1" ht="33" customHeight="1">
      <c r="A4" s="158">
        <v>2</v>
      </c>
      <c r="B4" s="167" t="s">
        <v>425</v>
      </c>
      <c r="C4" s="160">
        <v>45760</v>
      </c>
      <c r="D4" s="161" t="str">
        <f t="shared" si="0"/>
        <v>日</v>
      </c>
      <c r="E4" s="161" t="s">
        <v>25</v>
      </c>
      <c r="F4" s="167" t="s">
        <v>426</v>
      </c>
      <c r="G4" s="157" t="s">
        <v>424</v>
      </c>
      <c r="H4" s="168" t="s">
        <v>422</v>
      </c>
      <c r="I4" s="164" t="s">
        <v>427</v>
      </c>
      <c r="J4" s="165">
        <v>252002</v>
      </c>
      <c r="K4" s="169">
        <v>260</v>
      </c>
      <c r="L4" s="170"/>
    </row>
    <row r="5" spans="1:12" ht="33" customHeight="1">
      <c r="A5" s="158">
        <v>3</v>
      </c>
      <c r="B5" s="159" t="s">
        <v>428</v>
      </c>
      <c r="C5" s="160">
        <v>45760</v>
      </c>
      <c r="D5" s="161" t="str">
        <f t="shared" si="0"/>
        <v>日</v>
      </c>
      <c r="E5" s="161" t="s">
        <v>298</v>
      </c>
      <c r="F5" s="159" t="s">
        <v>429</v>
      </c>
      <c r="G5" s="162" t="s">
        <v>430</v>
      </c>
      <c r="H5" s="163" t="s">
        <v>422</v>
      </c>
      <c r="I5" s="164" t="s">
        <v>423</v>
      </c>
      <c r="J5" s="165">
        <v>252003</v>
      </c>
      <c r="K5" s="166" t="s">
        <v>129</v>
      </c>
      <c r="L5" s="162"/>
    </row>
    <row r="6" spans="1:12" ht="33" customHeight="1">
      <c r="A6" s="158">
        <v>4</v>
      </c>
      <c r="B6" s="167" t="s">
        <v>431</v>
      </c>
      <c r="C6" s="172">
        <v>45767</v>
      </c>
      <c r="D6" s="161" t="str">
        <f t="shared" si="0"/>
        <v>日</v>
      </c>
      <c r="E6" s="161" t="s">
        <v>25</v>
      </c>
      <c r="F6" s="159" t="s">
        <v>426</v>
      </c>
      <c r="G6" s="173" t="s">
        <v>202</v>
      </c>
      <c r="H6" s="174" t="s">
        <v>422</v>
      </c>
      <c r="I6" s="175" t="s">
        <v>432</v>
      </c>
      <c r="J6" s="165">
        <v>252004</v>
      </c>
      <c r="K6" s="166" t="s">
        <v>129</v>
      </c>
      <c r="L6" s="176"/>
    </row>
    <row r="7" spans="1:12" ht="33" customHeight="1">
      <c r="A7" s="158">
        <v>5</v>
      </c>
      <c r="B7" s="159" t="s">
        <v>433</v>
      </c>
      <c r="C7" s="172">
        <v>45767</v>
      </c>
      <c r="D7" s="161" t="str">
        <f t="shared" si="0"/>
        <v>日</v>
      </c>
      <c r="E7" s="161" t="s">
        <v>298</v>
      </c>
      <c r="F7" s="159" t="s">
        <v>429</v>
      </c>
      <c r="G7" s="162" t="s">
        <v>430</v>
      </c>
      <c r="H7" s="163" t="s">
        <v>422</v>
      </c>
      <c r="I7" s="164" t="s">
        <v>434</v>
      </c>
      <c r="J7" s="165">
        <v>252005</v>
      </c>
      <c r="K7" s="166" t="s">
        <v>129</v>
      </c>
      <c r="L7" s="162"/>
    </row>
    <row r="8" spans="1:12" ht="33" customHeight="1">
      <c r="A8" s="158">
        <v>6</v>
      </c>
      <c r="B8" s="167" t="s">
        <v>435</v>
      </c>
      <c r="C8" s="172">
        <v>45774</v>
      </c>
      <c r="D8" s="161" t="str">
        <f t="shared" si="0"/>
        <v>日</v>
      </c>
      <c r="E8" s="177" t="s">
        <v>163</v>
      </c>
      <c r="F8" s="167" t="s">
        <v>436</v>
      </c>
      <c r="G8" s="178" t="s">
        <v>437</v>
      </c>
      <c r="H8" s="174" t="s">
        <v>422</v>
      </c>
      <c r="I8" s="175" t="s">
        <v>438</v>
      </c>
      <c r="J8" s="165">
        <v>252006</v>
      </c>
      <c r="K8" s="179">
        <v>200</v>
      </c>
      <c r="L8" s="180"/>
    </row>
    <row r="9" spans="1:12" ht="33" customHeight="1">
      <c r="A9" s="158">
        <v>7</v>
      </c>
      <c r="B9" s="159" t="s">
        <v>759</v>
      </c>
      <c r="C9" s="160">
        <v>45776</v>
      </c>
      <c r="D9" s="161" t="str">
        <f>TEXT(C9,"aaa")</f>
        <v>火</v>
      </c>
      <c r="E9" s="161" t="s">
        <v>16</v>
      </c>
      <c r="F9" s="162" t="s">
        <v>752</v>
      </c>
      <c r="G9" s="162" t="s">
        <v>745</v>
      </c>
      <c r="H9" s="163" t="s">
        <v>181</v>
      </c>
      <c r="I9" s="163"/>
      <c r="J9" s="248">
        <v>252107</v>
      </c>
      <c r="K9" s="166">
        <v>100</v>
      </c>
      <c r="L9" s="162"/>
    </row>
    <row r="10" spans="1:12" s="182" customFormat="1" ht="33" customHeight="1">
      <c r="A10" s="158">
        <v>8</v>
      </c>
      <c r="B10" s="162" t="s">
        <v>440</v>
      </c>
      <c r="C10" s="172">
        <v>45781</v>
      </c>
      <c r="D10" s="161" t="str">
        <f t="shared" si="0"/>
        <v>日</v>
      </c>
      <c r="E10" s="161" t="s">
        <v>158</v>
      </c>
      <c r="F10" s="159" t="s">
        <v>441</v>
      </c>
      <c r="G10" s="181" t="s">
        <v>156</v>
      </c>
      <c r="H10" s="174" t="s">
        <v>422</v>
      </c>
      <c r="I10" s="164" t="s">
        <v>442</v>
      </c>
      <c r="J10" s="165">
        <v>252007</v>
      </c>
      <c r="K10" s="169">
        <v>50</v>
      </c>
      <c r="L10" s="178"/>
    </row>
    <row r="11" spans="1:12" ht="33" customHeight="1">
      <c r="A11" s="158">
        <v>9</v>
      </c>
      <c r="B11" s="159" t="s">
        <v>443</v>
      </c>
      <c r="C11" s="160">
        <v>45781</v>
      </c>
      <c r="D11" s="161" t="str">
        <f t="shared" si="0"/>
        <v>日</v>
      </c>
      <c r="E11" s="161" t="s">
        <v>25</v>
      </c>
      <c r="F11" s="159" t="s">
        <v>444</v>
      </c>
      <c r="G11" s="162" t="s">
        <v>445</v>
      </c>
      <c r="H11" s="183" t="s">
        <v>422</v>
      </c>
      <c r="I11" s="164" t="s">
        <v>446</v>
      </c>
      <c r="J11" s="165">
        <v>252008</v>
      </c>
      <c r="K11" s="166" t="s">
        <v>129</v>
      </c>
      <c r="L11" s="184"/>
    </row>
    <row r="12" spans="1:12" ht="33" customHeight="1">
      <c r="A12" s="158">
        <v>10</v>
      </c>
      <c r="B12" s="185" t="s">
        <v>448</v>
      </c>
      <c r="C12" s="160">
        <v>45782</v>
      </c>
      <c r="D12" s="161" t="str">
        <f t="shared" si="0"/>
        <v>月</v>
      </c>
      <c r="E12" s="161" t="s">
        <v>449</v>
      </c>
      <c r="F12" s="159" t="s">
        <v>450</v>
      </c>
      <c r="G12" s="162" t="s">
        <v>447</v>
      </c>
      <c r="H12" s="183" t="s">
        <v>422</v>
      </c>
      <c r="I12" s="164" t="s">
        <v>446</v>
      </c>
      <c r="J12" s="165">
        <v>252009</v>
      </c>
      <c r="K12" s="166" t="s">
        <v>129</v>
      </c>
      <c r="L12" s="162"/>
    </row>
    <row r="13" spans="1:12" ht="33" customHeight="1">
      <c r="A13" s="158">
        <v>11</v>
      </c>
      <c r="B13" s="159" t="s">
        <v>451</v>
      </c>
      <c r="C13" s="160">
        <v>45782</v>
      </c>
      <c r="D13" s="161" t="str">
        <f t="shared" si="0"/>
        <v>月</v>
      </c>
      <c r="E13" s="161" t="s">
        <v>31</v>
      </c>
      <c r="F13" s="159" t="s">
        <v>452</v>
      </c>
      <c r="G13" s="162" t="s">
        <v>453</v>
      </c>
      <c r="H13" s="183" t="s">
        <v>422</v>
      </c>
      <c r="I13" s="164" t="s">
        <v>454</v>
      </c>
      <c r="J13" s="165">
        <v>252010</v>
      </c>
      <c r="K13" s="166">
        <v>100</v>
      </c>
      <c r="L13" s="186"/>
    </row>
    <row r="14" spans="1:12" ht="33" customHeight="1">
      <c r="A14" s="158">
        <v>12</v>
      </c>
      <c r="B14" s="159" t="s">
        <v>455</v>
      </c>
      <c r="C14" s="160">
        <v>45782</v>
      </c>
      <c r="D14" s="161" t="str">
        <f t="shared" si="0"/>
        <v>月</v>
      </c>
      <c r="E14" s="161" t="s">
        <v>31</v>
      </c>
      <c r="F14" s="159" t="s">
        <v>452</v>
      </c>
      <c r="G14" s="187" t="s">
        <v>456</v>
      </c>
      <c r="H14" s="183" t="s">
        <v>422</v>
      </c>
      <c r="I14" s="164" t="s">
        <v>454</v>
      </c>
      <c r="J14" s="165">
        <v>252011</v>
      </c>
      <c r="K14" s="166">
        <v>100</v>
      </c>
      <c r="L14" s="188"/>
    </row>
    <row r="15" spans="1:12" ht="33" customHeight="1">
      <c r="A15" s="158">
        <v>13</v>
      </c>
      <c r="B15" s="159" t="s">
        <v>457</v>
      </c>
      <c r="C15" s="160">
        <v>45794</v>
      </c>
      <c r="D15" s="161" t="str">
        <f t="shared" si="0"/>
        <v>土</v>
      </c>
      <c r="E15" s="161" t="s">
        <v>279</v>
      </c>
      <c r="F15" s="239" t="s">
        <v>726</v>
      </c>
      <c r="G15" s="187" t="s">
        <v>458</v>
      </c>
      <c r="H15" s="183" t="s">
        <v>422</v>
      </c>
      <c r="I15" s="164" t="s">
        <v>459</v>
      </c>
      <c r="J15" s="165">
        <v>252012</v>
      </c>
      <c r="K15" s="166" t="s">
        <v>129</v>
      </c>
      <c r="L15" s="188"/>
    </row>
    <row r="16" spans="1:12" ht="33" customHeight="1">
      <c r="A16" s="158">
        <v>14</v>
      </c>
      <c r="B16" s="159" t="s">
        <v>460</v>
      </c>
      <c r="C16" s="160">
        <v>45795</v>
      </c>
      <c r="D16" s="161" t="str">
        <f t="shared" si="0"/>
        <v>日</v>
      </c>
      <c r="E16" s="161" t="s">
        <v>190</v>
      </c>
      <c r="F16" s="159" t="s">
        <v>774</v>
      </c>
      <c r="G16" s="162" t="s">
        <v>461</v>
      </c>
      <c r="H16" s="183" t="s">
        <v>422</v>
      </c>
      <c r="I16" s="164" t="s">
        <v>459</v>
      </c>
      <c r="J16" s="165">
        <v>252013</v>
      </c>
      <c r="K16" s="166">
        <v>50</v>
      </c>
      <c r="L16" s="162"/>
    </row>
    <row r="17" spans="1:224" ht="33" customHeight="1">
      <c r="A17" s="158">
        <v>15</v>
      </c>
      <c r="B17" s="167" t="s">
        <v>462</v>
      </c>
      <c r="C17" s="189">
        <v>45795</v>
      </c>
      <c r="D17" s="161" t="str">
        <f t="shared" si="0"/>
        <v>日</v>
      </c>
      <c r="E17" s="177" t="s">
        <v>158</v>
      </c>
      <c r="F17" s="190" t="s">
        <v>463</v>
      </c>
      <c r="G17" s="178" t="s">
        <v>156</v>
      </c>
      <c r="H17" s="174" t="s">
        <v>422</v>
      </c>
      <c r="I17" s="175" t="s">
        <v>146</v>
      </c>
      <c r="J17" s="165">
        <v>252014</v>
      </c>
      <c r="K17" s="191">
        <v>300</v>
      </c>
      <c r="L17" s="180"/>
    </row>
    <row r="18" spans="1:224" ht="33" customHeight="1">
      <c r="A18" s="158">
        <v>16</v>
      </c>
      <c r="B18" s="167" t="s">
        <v>727</v>
      </c>
      <c r="C18" s="189">
        <v>45795</v>
      </c>
      <c r="D18" s="161" t="str">
        <f t="shared" si="0"/>
        <v>日</v>
      </c>
      <c r="E18" s="161" t="s">
        <v>25</v>
      </c>
      <c r="F18" s="159" t="s">
        <v>426</v>
      </c>
      <c r="G18" s="157" t="s">
        <v>424</v>
      </c>
      <c r="H18" s="168" t="s">
        <v>422</v>
      </c>
      <c r="I18" s="164" t="s">
        <v>464</v>
      </c>
      <c r="J18" s="165">
        <v>252015</v>
      </c>
      <c r="K18" s="192">
        <v>260</v>
      </c>
      <c r="L18" s="162"/>
    </row>
    <row r="19" spans="1:224" ht="33" customHeight="1">
      <c r="A19" s="158">
        <v>17</v>
      </c>
      <c r="B19" s="167" t="s">
        <v>466</v>
      </c>
      <c r="C19" s="189">
        <v>45795</v>
      </c>
      <c r="D19" s="161" t="str">
        <f t="shared" si="0"/>
        <v>日</v>
      </c>
      <c r="E19" s="177" t="s">
        <v>90</v>
      </c>
      <c r="F19" s="167" t="s">
        <v>467</v>
      </c>
      <c r="G19" s="178" t="s">
        <v>465</v>
      </c>
      <c r="H19" s="174" t="s">
        <v>422</v>
      </c>
      <c r="I19" s="175" t="s">
        <v>454</v>
      </c>
      <c r="J19" s="165">
        <v>252016</v>
      </c>
      <c r="K19" s="193">
        <v>200</v>
      </c>
      <c r="L19" s="180"/>
    </row>
    <row r="20" spans="1:224" ht="33" customHeight="1">
      <c r="A20" s="158">
        <v>18</v>
      </c>
      <c r="B20" s="194" t="s">
        <v>468</v>
      </c>
      <c r="C20" s="189">
        <v>45795</v>
      </c>
      <c r="D20" s="161" t="str">
        <f t="shared" si="0"/>
        <v>日</v>
      </c>
      <c r="E20" s="161" t="s">
        <v>366</v>
      </c>
      <c r="F20" s="159" t="s">
        <v>469</v>
      </c>
      <c r="G20" s="162" t="s">
        <v>470</v>
      </c>
      <c r="H20" s="168" t="s">
        <v>422</v>
      </c>
      <c r="I20" s="164" t="s">
        <v>471</v>
      </c>
      <c r="J20" s="165">
        <v>252017</v>
      </c>
      <c r="K20" s="166">
        <v>500</v>
      </c>
      <c r="L20" s="195"/>
    </row>
    <row r="21" spans="1:224" ht="33" customHeight="1">
      <c r="A21" s="158">
        <v>19</v>
      </c>
      <c r="B21" s="159" t="s">
        <v>473</v>
      </c>
      <c r="C21" s="160" t="s">
        <v>474</v>
      </c>
      <c r="D21" s="161"/>
      <c r="E21" s="161" t="s">
        <v>219</v>
      </c>
      <c r="F21" s="159" t="s">
        <v>146</v>
      </c>
      <c r="G21" s="162" t="s">
        <v>472</v>
      </c>
      <c r="H21" s="183" t="s">
        <v>422</v>
      </c>
      <c r="I21" s="164" t="s">
        <v>434</v>
      </c>
      <c r="J21" s="165">
        <v>252018</v>
      </c>
      <c r="K21" s="166" t="s">
        <v>129</v>
      </c>
      <c r="L21" s="162"/>
    </row>
    <row r="22" spans="1:224" ht="33" customHeight="1">
      <c r="A22" s="158">
        <v>20</v>
      </c>
      <c r="B22" s="159" t="s">
        <v>475</v>
      </c>
      <c r="C22" s="172">
        <v>45809</v>
      </c>
      <c r="D22" s="161" t="str">
        <f>TEXT(C22,"aaa")</f>
        <v>日</v>
      </c>
      <c r="E22" s="161" t="s">
        <v>279</v>
      </c>
      <c r="F22" s="159" t="s">
        <v>476</v>
      </c>
      <c r="G22" s="162" t="s">
        <v>419</v>
      </c>
      <c r="H22" s="168" t="s">
        <v>422</v>
      </c>
      <c r="I22" s="164" t="s">
        <v>477</v>
      </c>
      <c r="J22" s="165">
        <v>252019</v>
      </c>
      <c r="K22" s="166" t="s">
        <v>129</v>
      </c>
      <c r="L22" s="196"/>
    </row>
    <row r="23" spans="1:224" ht="33" customHeight="1">
      <c r="A23" s="158">
        <v>21</v>
      </c>
      <c r="B23" s="194" t="s">
        <v>478</v>
      </c>
      <c r="C23" s="172">
        <v>45809</v>
      </c>
      <c r="D23" s="161" t="str">
        <f>TEXT(C23,"aaa")</f>
        <v>日</v>
      </c>
      <c r="E23" s="161" t="s">
        <v>158</v>
      </c>
      <c r="F23" s="162" t="s">
        <v>146</v>
      </c>
      <c r="G23" s="197" t="s">
        <v>156</v>
      </c>
      <c r="H23" s="183" t="s">
        <v>422</v>
      </c>
      <c r="I23" s="164" t="s">
        <v>479</v>
      </c>
      <c r="J23" s="165">
        <v>252020</v>
      </c>
      <c r="K23" s="166">
        <v>100</v>
      </c>
      <c r="L23" s="162"/>
    </row>
    <row r="24" spans="1:224" s="171" customFormat="1" ht="33" customHeight="1">
      <c r="A24" s="158">
        <v>22</v>
      </c>
      <c r="B24" s="167" t="s">
        <v>481</v>
      </c>
      <c r="C24" s="172">
        <v>45809</v>
      </c>
      <c r="D24" s="161" t="str">
        <f>TEXT(C24,"aaa")</f>
        <v>日</v>
      </c>
      <c r="E24" s="161" t="s">
        <v>224</v>
      </c>
      <c r="F24" s="167" t="s">
        <v>482</v>
      </c>
      <c r="G24" s="178" t="s">
        <v>480</v>
      </c>
      <c r="H24" s="168" t="s">
        <v>422</v>
      </c>
      <c r="I24" s="164" t="s">
        <v>483</v>
      </c>
      <c r="J24" s="165">
        <v>252021</v>
      </c>
      <c r="K24" s="166" t="s">
        <v>129</v>
      </c>
      <c r="L24" s="170" t="s">
        <v>484</v>
      </c>
    </row>
    <row r="25" spans="1:224" ht="33" customHeight="1">
      <c r="A25" s="158">
        <v>23</v>
      </c>
      <c r="B25" s="159" t="s">
        <v>485</v>
      </c>
      <c r="C25" s="160">
        <v>45816</v>
      </c>
      <c r="D25" s="161" t="str">
        <f>TEXT(C25,"aaa")</f>
        <v>日</v>
      </c>
      <c r="E25" s="161" t="s">
        <v>25</v>
      </c>
      <c r="F25" s="159" t="s">
        <v>486</v>
      </c>
      <c r="G25" s="162" t="s">
        <v>487</v>
      </c>
      <c r="H25" s="183" t="s">
        <v>422</v>
      </c>
      <c r="I25" s="164" t="s">
        <v>477</v>
      </c>
      <c r="J25" s="165">
        <v>252022</v>
      </c>
      <c r="K25" s="166">
        <v>200</v>
      </c>
      <c r="L25" s="184"/>
    </row>
    <row r="26" spans="1:224" ht="33" customHeight="1">
      <c r="A26" s="158">
        <v>24</v>
      </c>
      <c r="B26" s="159" t="s">
        <v>488</v>
      </c>
      <c r="C26" s="172" t="s">
        <v>489</v>
      </c>
      <c r="D26" s="161" t="s">
        <v>490</v>
      </c>
      <c r="E26" s="161" t="s">
        <v>491</v>
      </c>
      <c r="F26" s="159" t="s">
        <v>492</v>
      </c>
      <c r="G26" s="162" t="s">
        <v>493</v>
      </c>
      <c r="H26" s="168" t="s">
        <v>422</v>
      </c>
      <c r="I26" s="164" t="s">
        <v>494</v>
      </c>
      <c r="J26" s="165">
        <v>252023</v>
      </c>
      <c r="K26" s="166" t="s">
        <v>129</v>
      </c>
      <c r="L26" s="196" t="s">
        <v>495</v>
      </c>
    </row>
    <row r="27" spans="1:224" s="200" customFormat="1" ht="33" customHeight="1">
      <c r="A27" s="158">
        <v>25</v>
      </c>
      <c r="B27" s="198" t="s">
        <v>497</v>
      </c>
      <c r="C27" s="172">
        <v>45822</v>
      </c>
      <c r="D27" s="161" t="str">
        <f>TEXT(C27,"aaa")</f>
        <v>土</v>
      </c>
      <c r="E27" s="199" t="s">
        <v>25</v>
      </c>
      <c r="F27" s="167" t="s">
        <v>146</v>
      </c>
      <c r="G27" s="167" t="s">
        <v>496</v>
      </c>
      <c r="H27" s="183" t="s">
        <v>422</v>
      </c>
      <c r="I27" s="175" t="s">
        <v>498</v>
      </c>
      <c r="J27" s="165">
        <v>252024</v>
      </c>
      <c r="K27" s="166" t="s">
        <v>129</v>
      </c>
      <c r="L27" s="178"/>
    </row>
    <row r="28" spans="1:224" ht="33" customHeight="1">
      <c r="A28" s="158">
        <v>26</v>
      </c>
      <c r="B28" s="185" t="s">
        <v>803</v>
      </c>
      <c r="C28" s="172">
        <v>45823</v>
      </c>
      <c r="D28" s="161" t="str">
        <f>TEXT(C28,"aaa")</f>
        <v>日</v>
      </c>
      <c r="E28" s="177" t="s">
        <v>491</v>
      </c>
      <c r="F28" s="167" t="s">
        <v>756</v>
      </c>
      <c r="G28" s="178" t="s">
        <v>744</v>
      </c>
      <c r="H28" s="174" t="s">
        <v>422</v>
      </c>
      <c r="I28" s="175" t="s">
        <v>757</v>
      </c>
      <c r="J28" s="248">
        <v>252105</v>
      </c>
      <c r="K28" s="252"/>
      <c r="L28" s="180"/>
    </row>
    <row r="29" spans="1:224" ht="33" customHeight="1">
      <c r="A29" s="158">
        <v>27</v>
      </c>
      <c r="B29" s="162" t="s">
        <v>499</v>
      </c>
      <c r="C29" s="160">
        <v>45823</v>
      </c>
      <c r="D29" s="161" t="str">
        <f>TEXT(C29,"aaa")</f>
        <v>日</v>
      </c>
      <c r="E29" s="161" t="s">
        <v>387</v>
      </c>
      <c r="F29" s="201" t="s">
        <v>500</v>
      </c>
      <c r="G29" s="173" t="s">
        <v>501</v>
      </c>
      <c r="H29" s="183" t="s">
        <v>422</v>
      </c>
      <c r="I29" s="164" t="s">
        <v>479</v>
      </c>
      <c r="J29" s="165">
        <v>252025</v>
      </c>
      <c r="K29" s="166" t="s">
        <v>129</v>
      </c>
      <c r="L29" s="202"/>
    </row>
    <row r="30" spans="1:224" s="182" customFormat="1" ht="33" customHeight="1">
      <c r="A30" s="158">
        <v>28</v>
      </c>
      <c r="B30" s="167" t="s">
        <v>728</v>
      </c>
      <c r="C30" s="203" t="s">
        <v>502</v>
      </c>
      <c r="D30" s="161"/>
      <c r="E30" s="161" t="s">
        <v>25</v>
      </c>
      <c r="F30" s="167" t="s">
        <v>146</v>
      </c>
      <c r="G30" s="157" t="s">
        <v>424</v>
      </c>
      <c r="H30" s="168" t="s">
        <v>422</v>
      </c>
      <c r="I30" s="163" t="s">
        <v>146</v>
      </c>
      <c r="J30" s="165">
        <v>252026</v>
      </c>
      <c r="K30" s="169">
        <v>260</v>
      </c>
      <c r="L30" s="170"/>
      <c r="M30" s="171"/>
      <c r="N30" s="171"/>
      <c r="O30" s="171"/>
      <c r="P30" s="171"/>
      <c r="Q30" s="171"/>
      <c r="R30" s="171"/>
      <c r="S30" s="171"/>
      <c r="T30" s="171"/>
      <c r="U30" s="171"/>
      <c r="V30" s="171"/>
      <c r="W30" s="171"/>
      <c r="X30" s="171"/>
      <c r="Y30" s="171"/>
      <c r="Z30" s="171"/>
      <c r="AA30" s="171"/>
      <c r="AB30" s="171"/>
      <c r="AC30" s="171"/>
      <c r="AD30" s="171"/>
      <c r="AE30" s="171"/>
      <c r="AF30" s="171"/>
      <c r="AG30" s="171"/>
      <c r="AH30" s="171"/>
      <c r="AI30" s="171"/>
      <c r="AJ30" s="171"/>
      <c r="AK30" s="171"/>
      <c r="AL30" s="171"/>
      <c r="AM30" s="171"/>
      <c r="AN30" s="171"/>
      <c r="AO30" s="171"/>
      <c r="AP30" s="171"/>
      <c r="AQ30" s="171"/>
      <c r="AR30" s="171"/>
      <c r="AS30" s="171"/>
      <c r="AT30" s="171"/>
      <c r="AU30" s="171"/>
      <c r="AV30" s="171"/>
      <c r="AW30" s="171"/>
      <c r="AX30" s="171"/>
      <c r="AY30" s="171"/>
      <c r="AZ30" s="171"/>
      <c r="BA30" s="171"/>
      <c r="BB30" s="171"/>
      <c r="BC30" s="171"/>
      <c r="BD30" s="171"/>
      <c r="BE30" s="171"/>
      <c r="BF30" s="171"/>
      <c r="BG30" s="171"/>
      <c r="BH30" s="171"/>
      <c r="BI30" s="171"/>
      <c r="BJ30" s="171"/>
      <c r="BK30" s="171"/>
      <c r="BL30" s="171"/>
      <c r="BM30" s="171"/>
      <c r="BN30" s="171"/>
      <c r="BO30" s="171"/>
      <c r="BP30" s="171"/>
      <c r="BQ30" s="171"/>
      <c r="BR30" s="171"/>
      <c r="BS30" s="171"/>
      <c r="BT30" s="171"/>
      <c r="BU30" s="171"/>
      <c r="BV30" s="171"/>
      <c r="BW30" s="171"/>
      <c r="BX30" s="171"/>
      <c r="BY30" s="171"/>
      <c r="BZ30" s="171"/>
      <c r="CA30" s="171"/>
      <c r="CB30" s="171"/>
      <c r="CC30" s="171"/>
      <c r="CD30" s="171"/>
      <c r="CE30" s="171"/>
      <c r="CF30" s="171"/>
      <c r="CG30" s="171"/>
      <c r="CH30" s="171"/>
      <c r="CI30" s="171"/>
      <c r="CJ30" s="171"/>
      <c r="CK30" s="171"/>
      <c r="CL30" s="171"/>
      <c r="CM30" s="171"/>
      <c r="CN30" s="171"/>
      <c r="CO30" s="171"/>
      <c r="CP30" s="171"/>
      <c r="CQ30" s="171"/>
      <c r="CR30" s="171"/>
      <c r="CS30" s="171"/>
      <c r="CT30" s="171"/>
      <c r="CU30" s="171"/>
      <c r="CV30" s="171"/>
      <c r="CW30" s="171"/>
      <c r="CX30" s="171"/>
      <c r="CY30" s="171"/>
      <c r="CZ30" s="171"/>
      <c r="DA30" s="171"/>
      <c r="DB30" s="171"/>
      <c r="DC30" s="171"/>
      <c r="DD30" s="171"/>
      <c r="DE30" s="171"/>
      <c r="DF30" s="171"/>
      <c r="DG30" s="171"/>
      <c r="DH30" s="171"/>
      <c r="DI30" s="171"/>
      <c r="DJ30" s="171"/>
      <c r="DK30" s="171"/>
      <c r="DL30" s="171"/>
      <c r="DM30" s="171"/>
      <c r="DN30" s="171"/>
      <c r="DO30" s="171"/>
      <c r="DP30" s="171"/>
      <c r="DQ30" s="171"/>
      <c r="DR30" s="171"/>
      <c r="DS30" s="171"/>
      <c r="DT30" s="171"/>
      <c r="DU30" s="171"/>
      <c r="DV30" s="171"/>
      <c r="DW30" s="171"/>
      <c r="DX30" s="171"/>
      <c r="DY30" s="171"/>
      <c r="DZ30" s="171"/>
      <c r="EA30" s="171"/>
      <c r="EB30" s="171"/>
      <c r="EC30" s="171"/>
      <c r="ED30" s="171"/>
      <c r="EE30" s="171"/>
      <c r="EF30" s="171"/>
      <c r="EG30" s="171"/>
      <c r="EH30" s="171"/>
      <c r="EI30" s="171"/>
      <c r="EJ30" s="171"/>
      <c r="EK30" s="171"/>
      <c r="EL30" s="171"/>
      <c r="EM30" s="171"/>
      <c r="EN30" s="171"/>
      <c r="EO30" s="171"/>
      <c r="EP30" s="171"/>
      <c r="EQ30" s="171"/>
      <c r="ER30" s="171"/>
      <c r="ES30" s="171"/>
      <c r="ET30" s="171"/>
      <c r="EU30" s="171"/>
      <c r="EV30" s="171"/>
      <c r="EW30" s="171"/>
      <c r="EX30" s="171"/>
      <c r="EY30" s="171"/>
      <c r="EZ30" s="171"/>
      <c r="FA30" s="171"/>
      <c r="FB30" s="171"/>
      <c r="FC30" s="171"/>
      <c r="FD30" s="171"/>
      <c r="FE30" s="171"/>
      <c r="FF30" s="171"/>
      <c r="FG30" s="171"/>
      <c r="FH30" s="171"/>
      <c r="FI30" s="171"/>
      <c r="FJ30" s="171"/>
      <c r="FK30" s="171"/>
      <c r="FL30" s="171"/>
      <c r="FM30" s="171"/>
      <c r="FN30" s="171"/>
      <c r="FO30" s="171"/>
      <c r="FP30" s="171"/>
      <c r="FQ30" s="171"/>
      <c r="FR30" s="171"/>
      <c r="FS30" s="171"/>
      <c r="FT30" s="171"/>
      <c r="FU30" s="171"/>
      <c r="FV30" s="171"/>
      <c r="FW30" s="171"/>
      <c r="FX30" s="171"/>
      <c r="FY30" s="171"/>
      <c r="FZ30" s="171"/>
      <c r="GA30" s="171"/>
      <c r="GB30" s="171"/>
      <c r="GC30" s="171"/>
      <c r="GD30" s="171"/>
      <c r="GE30" s="171"/>
      <c r="GF30" s="171"/>
      <c r="GG30" s="171"/>
      <c r="GH30" s="171"/>
      <c r="GI30" s="171"/>
      <c r="GJ30" s="171"/>
      <c r="GK30" s="171"/>
      <c r="GL30" s="171"/>
      <c r="GM30" s="171"/>
      <c r="GN30" s="171"/>
      <c r="GO30" s="171"/>
      <c r="GP30" s="171"/>
      <c r="GQ30" s="171"/>
      <c r="GR30" s="171"/>
      <c r="GS30" s="171"/>
      <c r="GT30" s="171"/>
      <c r="GU30" s="171"/>
      <c r="GV30" s="171"/>
      <c r="GW30" s="171"/>
      <c r="GX30" s="171"/>
      <c r="GY30" s="171"/>
      <c r="GZ30" s="171"/>
      <c r="HA30" s="171"/>
      <c r="HB30" s="171"/>
      <c r="HC30" s="171"/>
      <c r="HD30" s="171"/>
      <c r="HE30" s="171"/>
      <c r="HF30" s="171"/>
      <c r="HG30" s="171"/>
      <c r="HH30" s="171"/>
      <c r="HI30" s="171"/>
      <c r="HJ30" s="171"/>
      <c r="HK30" s="171"/>
      <c r="HL30" s="171"/>
      <c r="HM30" s="171"/>
      <c r="HN30" s="171"/>
      <c r="HO30" s="171"/>
      <c r="HP30" s="171"/>
    </row>
    <row r="31" spans="1:224" ht="33" customHeight="1">
      <c r="A31" s="158">
        <v>29</v>
      </c>
      <c r="B31" s="204" t="s">
        <v>503</v>
      </c>
      <c r="C31" s="160">
        <v>45843</v>
      </c>
      <c r="D31" s="161" t="str">
        <f t="shared" ref="D31:D37" si="1">TEXT(C31,"aaa")</f>
        <v>土</v>
      </c>
      <c r="E31" s="161" t="s">
        <v>170</v>
      </c>
      <c r="F31" s="204" t="s">
        <v>504</v>
      </c>
      <c r="G31" s="184" t="s">
        <v>505</v>
      </c>
      <c r="H31" s="183" t="s">
        <v>422</v>
      </c>
      <c r="I31" s="164" t="s">
        <v>506</v>
      </c>
      <c r="J31" s="165">
        <v>252027</v>
      </c>
      <c r="K31" s="166" t="s">
        <v>129</v>
      </c>
      <c r="L31" s="184"/>
    </row>
    <row r="32" spans="1:224" ht="33" customHeight="1">
      <c r="A32" s="158">
        <v>30</v>
      </c>
      <c r="B32" s="159" t="s">
        <v>508</v>
      </c>
      <c r="C32" s="160">
        <v>45850</v>
      </c>
      <c r="D32" s="161" t="str">
        <f t="shared" si="1"/>
        <v>土</v>
      </c>
      <c r="E32" s="161" t="s">
        <v>138</v>
      </c>
      <c r="F32" s="159" t="s">
        <v>509</v>
      </c>
      <c r="G32" s="162" t="s">
        <v>510</v>
      </c>
      <c r="H32" s="183" t="s">
        <v>422</v>
      </c>
      <c r="I32" s="164" t="s">
        <v>511</v>
      </c>
      <c r="J32" s="165">
        <v>252028</v>
      </c>
      <c r="K32" s="166">
        <v>200</v>
      </c>
      <c r="L32" s="162"/>
    </row>
    <row r="33" spans="1:224" ht="33" customHeight="1">
      <c r="A33" s="158">
        <v>31</v>
      </c>
      <c r="B33" s="159" t="s">
        <v>512</v>
      </c>
      <c r="C33" s="160">
        <v>45851</v>
      </c>
      <c r="D33" s="161" t="str">
        <f t="shared" si="1"/>
        <v>日</v>
      </c>
      <c r="E33" s="161" t="s">
        <v>138</v>
      </c>
      <c r="F33" s="159" t="s">
        <v>509</v>
      </c>
      <c r="G33" s="162" t="s">
        <v>510</v>
      </c>
      <c r="H33" s="183" t="s">
        <v>422</v>
      </c>
      <c r="I33" s="164" t="s">
        <v>511</v>
      </c>
      <c r="J33" s="165">
        <v>252029</v>
      </c>
      <c r="K33" s="166" t="s">
        <v>129</v>
      </c>
      <c r="L33" s="162"/>
    </row>
    <row r="34" spans="1:224" s="171" customFormat="1" ht="33" customHeight="1">
      <c r="A34" s="158">
        <v>32</v>
      </c>
      <c r="B34" s="194" t="s">
        <v>517</v>
      </c>
      <c r="C34" s="160">
        <v>45851</v>
      </c>
      <c r="D34" s="161" t="str">
        <f t="shared" si="1"/>
        <v>日</v>
      </c>
      <c r="E34" s="161" t="s">
        <v>298</v>
      </c>
      <c r="F34" s="194" t="s">
        <v>518</v>
      </c>
      <c r="G34" s="173" t="s">
        <v>296</v>
      </c>
      <c r="H34" s="183" t="s">
        <v>422</v>
      </c>
      <c r="I34" s="164" t="s">
        <v>516</v>
      </c>
      <c r="J34" s="165">
        <v>252031</v>
      </c>
      <c r="K34" s="166" t="s">
        <v>129</v>
      </c>
      <c r="L34" s="170"/>
    </row>
    <row r="35" spans="1:224" ht="33" customHeight="1">
      <c r="A35" s="158">
        <v>33</v>
      </c>
      <c r="B35" s="204" t="s">
        <v>783</v>
      </c>
      <c r="C35" s="203">
        <v>45851</v>
      </c>
      <c r="D35" s="161" t="str">
        <f t="shared" si="1"/>
        <v>日</v>
      </c>
      <c r="E35" s="161" t="s">
        <v>25</v>
      </c>
      <c r="F35" s="204" t="s">
        <v>779</v>
      </c>
      <c r="G35" s="184" t="s">
        <v>778</v>
      </c>
      <c r="H35" s="174" t="s">
        <v>422</v>
      </c>
      <c r="I35" s="164" t="s">
        <v>786</v>
      </c>
      <c r="J35" s="165">
        <v>252129</v>
      </c>
      <c r="K35" s="254"/>
      <c r="L35" s="180"/>
    </row>
    <row r="36" spans="1:224" s="200" customFormat="1" ht="33" customHeight="1">
      <c r="A36" s="158">
        <v>34</v>
      </c>
      <c r="B36" s="167" t="s">
        <v>780</v>
      </c>
      <c r="C36" s="172">
        <v>45855</v>
      </c>
      <c r="D36" s="161" t="str">
        <f t="shared" si="1"/>
        <v>木</v>
      </c>
      <c r="E36" s="161" t="s">
        <v>781</v>
      </c>
      <c r="F36" s="167" t="s">
        <v>782</v>
      </c>
      <c r="G36" s="157" t="s">
        <v>784</v>
      </c>
      <c r="H36" s="168" t="s">
        <v>625</v>
      </c>
      <c r="I36" s="164" t="s">
        <v>785</v>
      </c>
      <c r="J36" s="165">
        <v>252117</v>
      </c>
      <c r="K36" s="12">
        <v>32</v>
      </c>
      <c r="L36" s="170"/>
      <c r="M36" s="171"/>
      <c r="N36" s="171"/>
      <c r="O36" s="171"/>
      <c r="P36" s="171"/>
      <c r="Q36" s="171"/>
      <c r="R36" s="171"/>
      <c r="S36" s="171"/>
      <c r="T36" s="171"/>
      <c r="U36" s="171"/>
      <c r="V36" s="171"/>
      <c r="W36" s="171"/>
      <c r="X36" s="171"/>
      <c r="Y36" s="171"/>
      <c r="Z36" s="171"/>
      <c r="AA36" s="171"/>
      <c r="AB36" s="171"/>
      <c r="AC36" s="171"/>
      <c r="AD36" s="171"/>
      <c r="AE36" s="171"/>
      <c r="AF36" s="171"/>
      <c r="AG36" s="171"/>
      <c r="AH36" s="171"/>
      <c r="AI36" s="171"/>
      <c r="AJ36" s="171"/>
      <c r="AK36" s="171"/>
      <c r="AL36" s="171"/>
      <c r="AM36" s="171"/>
      <c r="AN36" s="171"/>
      <c r="AO36" s="171"/>
      <c r="AP36" s="171"/>
      <c r="AQ36" s="171"/>
      <c r="AR36" s="171"/>
      <c r="AS36" s="171"/>
      <c r="AT36" s="171"/>
      <c r="AU36" s="171"/>
      <c r="AV36" s="171"/>
      <c r="AW36" s="171"/>
      <c r="AX36" s="171"/>
      <c r="AY36" s="171"/>
      <c r="AZ36" s="171"/>
      <c r="BA36" s="171"/>
      <c r="BB36" s="171"/>
      <c r="BC36" s="171"/>
      <c r="BD36" s="171"/>
      <c r="BE36" s="171"/>
      <c r="BF36" s="171"/>
      <c r="BG36" s="171"/>
      <c r="BH36" s="171"/>
      <c r="BI36" s="171"/>
      <c r="BJ36" s="171"/>
      <c r="BK36" s="171"/>
      <c r="BL36" s="171"/>
      <c r="BM36" s="171"/>
      <c r="BN36" s="171"/>
      <c r="BO36" s="171"/>
      <c r="BP36" s="171"/>
      <c r="BQ36" s="171"/>
      <c r="BR36" s="171"/>
      <c r="BS36" s="171"/>
      <c r="BT36" s="171"/>
      <c r="BU36" s="171"/>
      <c r="BV36" s="171"/>
      <c r="BW36" s="171"/>
      <c r="BX36" s="171"/>
      <c r="BY36" s="171"/>
      <c r="BZ36" s="171"/>
      <c r="CA36" s="171"/>
      <c r="CB36" s="171"/>
      <c r="CC36" s="171"/>
      <c r="CD36" s="171"/>
      <c r="CE36" s="171"/>
      <c r="CF36" s="171"/>
      <c r="CG36" s="171"/>
      <c r="CH36" s="171"/>
      <c r="CI36" s="171"/>
      <c r="CJ36" s="171"/>
      <c r="CK36" s="171"/>
      <c r="CL36" s="171"/>
      <c r="CM36" s="171"/>
      <c r="CN36" s="171"/>
      <c r="CO36" s="171"/>
      <c r="CP36" s="171"/>
      <c r="CQ36" s="171"/>
      <c r="CR36" s="171"/>
      <c r="CS36" s="171"/>
      <c r="CT36" s="171"/>
      <c r="CU36" s="171"/>
      <c r="CV36" s="171"/>
      <c r="CW36" s="171"/>
      <c r="CX36" s="171"/>
      <c r="CY36" s="171"/>
      <c r="CZ36" s="171"/>
      <c r="DA36" s="171"/>
      <c r="DB36" s="171"/>
      <c r="DC36" s="171"/>
      <c r="DD36" s="171"/>
      <c r="DE36" s="171"/>
      <c r="DF36" s="171"/>
      <c r="DG36" s="171"/>
      <c r="DH36" s="171"/>
      <c r="DI36" s="171"/>
      <c r="DJ36" s="171"/>
      <c r="DK36" s="171"/>
      <c r="DL36" s="171"/>
      <c r="DM36" s="171"/>
      <c r="DN36" s="171"/>
      <c r="DO36" s="171"/>
      <c r="DP36" s="171"/>
      <c r="DQ36" s="171"/>
      <c r="DR36" s="171"/>
      <c r="DS36" s="171"/>
      <c r="DT36" s="171"/>
      <c r="DU36" s="171"/>
      <c r="DV36" s="171"/>
      <c r="DW36" s="171"/>
      <c r="DX36" s="171"/>
      <c r="DY36" s="171"/>
      <c r="DZ36" s="171"/>
      <c r="EA36" s="171"/>
      <c r="EB36" s="171"/>
      <c r="EC36" s="171"/>
      <c r="ED36" s="171"/>
      <c r="EE36" s="171"/>
      <c r="EF36" s="171"/>
      <c r="EG36" s="171"/>
      <c r="EH36" s="171"/>
      <c r="EI36" s="171"/>
      <c r="EJ36" s="171"/>
      <c r="EK36" s="171"/>
      <c r="EL36" s="171"/>
      <c r="EM36" s="171"/>
      <c r="EN36" s="171"/>
      <c r="EO36" s="171"/>
      <c r="EP36" s="171"/>
      <c r="EQ36" s="171"/>
      <c r="ER36" s="171"/>
      <c r="ES36" s="171"/>
      <c r="ET36" s="171"/>
      <c r="EU36" s="171"/>
      <c r="EV36" s="171"/>
      <c r="EW36" s="171"/>
      <c r="EX36" s="171"/>
      <c r="EY36" s="171"/>
      <c r="EZ36" s="171"/>
      <c r="FA36" s="171"/>
      <c r="FB36" s="171"/>
      <c r="FC36" s="171"/>
      <c r="FD36" s="171"/>
      <c r="FE36" s="171"/>
      <c r="FF36" s="171"/>
      <c r="FG36" s="171"/>
      <c r="FH36" s="171"/>
      <c r="FI36" s="171"/>
      <c r="FJ36" s="171"/>
      <c r="FK36" s="171"/>
      <c r="FL36" s="171"/>
      <c r="FM36" s="171"/>
      <c r="FN36" s="171"/>
      <c r="FO36" s="171"/>
      <c r="FP36" s="171"/>
      <c r="FQ36" s="171"/>
      <c r="FR36" s="171"/>
      <c r="FS36" s="171"/>
      <c r="FT36" s="171"/>
      <c r="FU36" s="171"/>
      <c r="FV36" s="171"/>
      <c r="FW36" s="171"/>
      <c r="FX36" s="171"/>
      <c r="FY36" s="171"/>
      <c r="FZ36" s="171"/>
      <c r="GA36" s="171"/>
      <c r="GB36" s="171"/>
      <c r="GC36" s="171"/>
      <c r="GD36" s="171"/>
      <c r="GE36" s="171"/>
      <c r="GF36" s="171"/>
      <c r="GG36" s="171"/>
      <c r="GH36" s="171"/>
      <c r="GI36" s="171"/>
      <c r="GJ36" s="171"/>
      <c r="GK36" s="171"/>
      <c r="GL36" s="171"/>
      <c r="GM36" s="171"/>
      <c r="GN36" s="171"/>
      <c r="GO36" s="171"/>
      <c r="GP36" s="171"/>
      <c r="GQ36" s="171"/>
      <c r="GR36" s="171"/>
      <c r="GS36" s="171"/>
      <c r="GT36" s="171"/>
      <c r="GU36" s="171"/>
      <c r="GV36" s="171"/>
      <c r="GW36" s="171"/>
      <c r="GX36" s="171"/>
      <c r="GY36" s="171"/>
      <c r="GZ36" s="171"/>
      <c r="HA36" s="171"/>
      <c r="HB36" s="171"/>
      <c r="HC36" s="171"/>
      <c r="HD36" s="171"/>
      <c r="HE36" s="171"/>
      <c r="HF36" s="171"/>
      <c r="HG36" s="171"/>
      <c r="HH36" s="171"/>
      <c r="HI36" s="171"/>
      <c r="HJ36" s="171"/>
      <c r="HK36" s="171"/>
      <c r="HL36" s="171"/>
      <c r="HM36" s="171"/>
      <c r="HN36" s="171"/>
      <c r="HO36" s="171"/>
      <c r="HP36" s="171"/>
    </row>
    <row r="37" spans="1:224" ht="33" customHeight="1">
      <c r="A37" s="158">
        <v>35</v>
      </c>
      <c r="B37" s="159" t="s">
        <v>514</v>
      </c>
      <c r="C37" s="160">
        <v>45865</v>
      </c>
      <c r="D37" s="161" t="str">
        <f t="shared" si="1"/>
        <v>日</v>
      </c>
      <c r="E37" s="161" t="s">
        <v>242</v>
      </c>
      <c r="F37" s="159" t="s">
        <v>515</v>
      </c>
      <c r="G37" s="162" t="s">
        <v>513</v>
      </c>
      <c r="H37" s="183" t="s">
        <v>422</v>
      </c>
      <c r="I37" s="164" t="s">
        <v>516</v>
      </c>
      <c r="J37" s="165">
        <v>252030</v>
      </c>
      <c r="K37" s="166" t="s">
        <v>129</v>
      </c>
      <c r="L37" s="162"/>
    </row>
    <row r="38" spans="1:224" s="182" customFormat="1" ht="33" customHeight="1">
      <c r="A38" s="158">
        <v>36</v>
      </c>
      <c r="B38" s="167" t="s">
        <v>519</v>
      </c>
      <c r="C38" s="172" t="s">
        <v>520</v>
      </c>
      <c r="D38" s="161"/>
      <c r="E38" s="161" t="s">
        <v>25</v>
      </c>
      <c r="F38" s="167" t="s">
        <v>146</v>
      </c>
      <c r="G38" s="157" t="s">
        <v>424</v>
      </c>
      <c r="H38" s="168" t="s">
        <v>422</v>
      </c>
      <c r="I38" s="163" t="s">
        <v>146</v>
      </c>
      <c r="J38" s="165">
        <v>252032</v>
      </c>
      <c r="K38" s="169">
        <v>260</v>
      </c>
      <c r="L38" s="170"/>
      <c r="M38" s="171"/>
      <c r="N38" s="171"/>
      <c r="O38" s="171"/>
      <c r="P38" s="171"/>
      <c r="Q38" s="171"/>
      <c r="R38" s="171"/>
      <c r="S38" s="171"/>
      <c r="T38" s="171"/>
      <c r="U38" s="171"/>
      <c r="V38" s="171"/>
      <c r="W38" s="171"/>
      <c r="X38" s="171"/>
      <c r="Y38" s="171"/>
      <c r="Z38" s="171"/>
      <c r="AA38" s="171"/>
      <c r="AB38" s="171"/>
      <c r="AC38" s="171"/>
      <c r="AD38" s="171"/>
      <c r="AE38" s="171"/>
      <c r="AF38" s="171"/>
      <c r="AG38" s="171"/>
      <c r="AH38" s="171"/>
      <c r="AI38" s="171"/>
      <c r="AJ38" s="171"/>
      <c r="AK38" s="171"/>
      <c r="AL38" s="171"/>
      <c r="AM38" s="171"/>
      <c r="AN38" s="171"/>
      <c r="AO38" s="171"/>
      <c r="AP38" s="171"/>
      <c r="AQ38" s="171"/>
      <c r="AR38" s="171"/>
      <c r="AS38" s="171"/>
      <c r="AT38" s="171"/>
      <c r="AU38" s="171"/>
      <c r="AV38" s="171"/>
      <c r="AW38" s="171"/>
      <c r="AX38" s="171"/>
      <c r="AY38" s="171"/>
      <c r="AZ38" s="171"/>
      <c r="BA38" s="171"/>
      <c r="BB38" s="171"/>
      <c r="BC38" s="171"/>
      <c r="BD38" s="171"/>
      <c r="BE38" s="171"/>
      <c r="BF38" s="171"/>
      <c r="BG38" s="171"/>
      <c r="BH38" s="171"/>
      <c r="BI38" s="171"/>
      <c r="BJ38" s="171"/>
      <c r="BK38" s="171"/>
      <c r="BL38" s="171"/>
      <c r="BM38" s="171"/>
      <c r="BN38" s="171"/>
      <c r="BO38" s="171"/>
      <c r="BP38" s="171"/>
      <c r="BQ38" s="171"/>
      <c r="BR38" s="171"/>
      <c r="BS38" s="171"/>
      <c r="BT38" s="171"/>
      <c r="BU38" s="171"/>
      <c r="BV38" s="171"/>
      <c r="BW38" s="171"/>
      <c r="BX38" s="171"/>
      <c r="BY38" s="171"/>
      <c r="BZ38" s="171"/>
      <c r="CA38" s="171"/>
      <c r="CB38" s="171"/>
      <c r="CC38" s="171"/>
      <c r="CD38" s="171"/>
      <c r="CE38" s="171"/>
      <c r="CF38" s="171"/>
      <c r="CG38" s="171"/>
      <c r="CH38" s="171"/>
      <c r="CI38" s="171"/>
      <c r="CJ38" s="171"/>
      <c r="CK38" s="171"/>
      <c r="CL38" s="171"/>
      <c r="CM38" s="171"/>
      <c r="CN38" s="171"/>
      <c r="CO38" s="171"/>
      <c r="CP38" s="171"/>
      <c r="CQ38" s="171"/>
      <c r="CR38" s="171"/>
      <c r="CS38" s="171"/>
      <c r="CT38" s="171"/>
      <c r="CU38" s="171"/>
      <c r="CV38" s="171"/>
      <c r="CW38" s="171"/>
      <c r="CX38" s="171"/>
      <c r="CY38" s="171"/>
      <c r="CZ38" s="171"/>
      <c r="DA38" s="171"/>
      <c r="DB38" s="171"/>
      <c r="DC38" s="171"/>
      <c r="DD38" s="171"/>
      <c r="DE38" s="171"/>
      <c r="DF38" s="171"/>
      <c r="DG38" s="171"/>
      <c r="DH38" s="171"/>
      <c r="DI38" s="171"/>
      <c r="DJ38" s="171"/>
      <c r="DK38" s="171"/>
      <c r="DL38" s="171"/>
      <c r="DM38" s="171"/>
      <c r="DN38" s="171"/>
      <c r="DO38" s="171"/>
      <c r="DP38" s="171"/>
      <c r="DQ38" s="171"/>
      <c r="DR38" s="171"/>
      <c r="DS38" s="171"/>
      <c r="DT38" s="171"/>
      <c r="DU38" s="171"/>
      <c r="DV38" s="171"/>
      <c r="DW38" s="171"/>
      <c r="DX38" s="171"/>
      <c r="DY38" s="171"/>
      <c r="DZ38" s="171"/>
      <c r="EA38" s="171"/>
      <c r="EB38" s="171"/>
      <c r="EC38" s="171"/>
      <c r="ED38" s="171"/>
      <c r="EE38" s="171"/>
      <c r="EF38" s="171"/>
      <c r="EG38" s="171"/>
      <c r="EH38" s="171"/>
      <c r="EI38" s="171"/>
      <c r="EJ38" s="171"/>
      <c r="EK38" s="171"/>
      <c r="EL38" s="171"/>
      <c r="EM38" s="171"/>
      <c r="EN38" s="171"/>
      <c r="EO38" s="171"/>
      <c r="EP38" s="171"/>
      <c r="EQ38" s="171"/>
      <c r="ER38" s="171"/>
      <c r="ES38" s="171"/>
      <c r="ET38" s="171"/>
      <c r="EU38" s="171"/>
      <c r="EV38" s="171"/>
      <c r="EW38" s="171"/>
      <c r="EX38" s="171"/>
      <c r="EY38" s="171"/>
      <c r="EZ38" s="171"/>
      <c r="FA38" s="171"/>
      <c r="FB38" s="171"/>
      <c r="FC38" s="171"/>
      <c r="FD38" s="171"/>
      <c r="FE38" s="171"/>
      <c r="FF38" s="171"/>
      <c r="FG38" s="171"/>
      <c r="FH38" s="171"/>
      <c r="FI38" s="171"/>
      <c r="FJ38" s="171"/>
      <c r="FK38" s="171"/>
      <c r="FL38" s="171"/>
      <c r="FM38" s="171"/>
      <c r="FN38" s="171"/>
      <c r="FO38" s="171"/>
      <c r="FP38" s="171"/>
      <c r="FQ38" s="171"/>
      <c r="FR38" s="171"/>
      <c r="FS38" s="171"/>
      <c r="FT38" s="171"/>
      <c r="FU38" s="171"/>
      <c r="FV38" s="171"/>
      <c r="FW38" s="171"/>
      <c r="FX38" s="171"/>
      <c r="FY38" s="171"/>
      <c r="FZ38" s="171"/>
      <c r="GA38" s="171"/>
      <c r="GB38" s="171"/>
      <c r="GC38" s="171"/>
      <c r="GD38" s="171"/>
      <c r="GE38" s="171"/>
      <c r="GF38" s="171"/>
      <c r="GG38" s="171"/>
      <c r="GH38" s="171"/>
      <c r="GI38" s="171"/>
      <c r="GJ38" s="171"/>
      <c r="GK38" s="171"/>
      <c r="GL38" s="171"/>
      <c r="GM38" s="171"/>
      <c r="GN38" s="171"/>
      <c r="GO38" s="171"/>
      <c r="GP38" s="171"/>
      <c r="GQ38" s="171"/>
      <c r="GR38" s="171"/>
      <c r="GS38" s="171"/>
      <c r="GT38" s="171"/>
      <c r="GU38" s="171"/>
      <c r="GV38" s="171"/>
      <c r="GW38" s="171"/>
      <c r="GX38" s="171"/>
      <c r="GY38" s="171"/>
      <c r="GZ38" s="171"/>
      <c r="HA38" s="171"/>
      <c r="HB38" s="171"/>
      <c r="HC38" s="171"/>
      <c r="HD38" s="171"/>
      <c r="HE38" s="171"/>
      <c r="HF38" s="171"/>
      <c r="HG38" s="171"/>
      <c r="HH38" s="171"/>
      <c r="HI38" s="171"/>
      <c r="HJ38" s="171"/>
      <c r="HK38" s="171"/>
      <c r="HL38" s="171"/>
      <c r="HM38" s="171"/>
      <c r="HN38" s="171"/>
      <c r="HO38" s="171"/>
      <c r="HP38" s="171"/>
    </row>
    <row r="39" spans="1:224" s="200" customFormat="1" ht="33" customHeight="1">
      <c r="A39" s="158">
        <v>37</v>
      </c>
      <c r="B39" s="159" t="s">
        <v>522</v>
      </c>
      <c r="C39" s="160">
        <v>45878</v>
      </c>
      <c r="D39" s="161" t="str">
        <f>TEXT(C39,"aaa")</f>
        <v>土</v>
      </c>
      <c r="E39" s="161" t="s">
        <v>25</v>
      </c>
      <c r="F39" s="167" t="s">
        <v>523</v>
      </c>
      <c r="G39" s="178" t="s">
        <v>521</v>
      </c>
      <c r="H39" s="174" t="s">
        <v>422</v>
      </c>
      <c r="I39" s="164" t="s">
        <v>524</v>
      </c>
      <c r="J39" s="165">
        <v>252033</v>
      </c>
      <c r="K39" s="166" t="s">
        <v>129</v>
      </c>
      <c r="L39" s="205"/>
    </row>
    <row r="40" spans="1:224" s="200" customFormat="1" ht="33" customHeight="1">
      <c r="A40" s="158">
        <v>38</v>
      </c>
      <c r="B40" s="167" t="s">
        <v>787</v>
      </c>
      <c r="C40" s="160">
        <v>45878</v>
      </c>
      <c r="D40" s="161" t="str">
        <f t="shared" ref="D40:D41" si="2">TEXT(C40,"aaa")</f>
        <v>土</v>
      </c>
      <c r="E40" s="161" t="s">
        <v>25</v>
      </c>
      <c r="F40" s="159" t="s">
        <v>776</v>
      </c>
      <c r="G40" s="202" t="s">
        <v>777</v>
      </c>
      <c r="H40" s="174" t="s">
        <v>422</v>
      </c>
      <c r="I40" s="175" t="s">
        <v>796</v>
      </c>
      <c r="J40" s="165">
        <v>252118</v>
      </c>
      <c r="K40" s="12">
        <v>300</v>
      </c>
      <c r="L40" s="176"/>
      <c r="M40" s="141"/>
      <c r="N40" s="141"/>
      <c r="O40" s="141"/>
      <c r="P40" s="141"/>
      <c r="Q40" s="141"/>
      <c r="R40" s="141"/>
      <c r="S40" s="141"/>
      <c r="T40" s="141"/>
      <c r="U40" s="141"/>
      <c r="V40" s="141"/>
      <c r="W40" s="141"/>
      <c r="X40" s="141"/>
      <c r="Y40" s="141"/>
      <c r="Z40" s="141"/>
      <c r="AA40" s="141"/>
      <c r="AB40" s="141"/>
      <c r="AC40" s="141"/>
      <c r="AD40" s="141"/>
      <c r="AE40" s="141"/>
      <c r="AF40" s="141"/>
      <c r="AG40" s="141"/>
      <c r="AH40" s="141"/>
      <c r="AI40" s="141"/>
      <c r="AJ40" s="141"/>
      <c r="AK40" s="141"/>
      <c r="AL40" s="141"/>
      <c r="AM40" s="141"/>
      <c r="AN40" s="141"/>
      <c r="AO40" s="141"/>
      <c r="AP40" s="141"/>
      <c r="AQ40" s="141"/>
      <c r="AR40" s="141"/>
      <c r="AS40" s="141"/>
      <c r="AT40" s="141"/>
      <c r="AU40" s="141"/>
      <c r="AV40" s="141"/>
      <c r="AW40" s="141"/>
      <c r="AX40" s="141"/>
      <c r="AY40" s="141"/>
      <c r="AZ40" s="141"/>
      <c r="BA40" s="141"/>
      <c r="BB40" s="141"/>
      <c r="BC40" s="141"/>
      <c r="BD40" s="141"/>
      <c r="BE40" s="141"/>
      <c r="BF40" s="141"/>
      <c r="BG40" s="141"/>
      <c r="BH40" s="141"/>
      <c r="BI40" s="141"/>
      <c r="BJ40" s="141"/>
      <c r="BK40" s="141"/>
      <c r="BL40" s="141"/>
      <c r="BM40" s="141"/>
      <c r="BN40" s="141"/>
      <c r="BO40" s="141"/>
      <c r="BP40" s="141"/>
      <c r="BQ40" s="141"/>
      <c r="BR40" s="141"/>
      <c r="BS40" s="141"/>
      <c r="BT40" s="141"/>
      <c r="BU40" s="141"/>
      <c r="BV40" s="141"/>
      <c r="BW40" s="141"/>
      <c r="BX40" s="141"/>
      <c r="BY40" s="141"/>
      <c r="BZ40" s="141"/>
      <c r="CA40" s="141"/>
      <c r="CB40" s="141"/>
      <c r="CC40" s="141"/>
      <c r="CD40" s="141"/>
      <c r="CE40" s="141"/>
      <c r="CF40" s="141"/>
      <c r="CG40" s="141"/>
      <c r="CH40" s="141"/>
      <c r="CI40" s="141"/>
      <c r="CJ40" s="141"/>
      <c r="CK40" s="141"/>
      <c r="CL40" s="141"/>
      <c r="CM40" s="141"/>
      <c r="CN40" s="141"/>
      <c r="CO40" s="141"/>
      <c r="CP40" s="141"/>
      <c r="CQ40" s="141"/>
      <c r="CR40" s="141"/>
      <c r="CS40" s="141"/>
      <c r="CT40" s="141"/>
      <c r="CU40" s="141"/>
      <c r="CV40" s="141"/>
      <c r="CW40" s="141"/>
      <c r="CX40" s="141"/>
      <c r="CY40" s="141"/>
      <c r="CZ40" s="141"/>
      <c r="DA40" s="141"/>
      <c r="DB40" s="141"/>
      <c r="DC40" s="141"/>
      <c r="DD40" s="141"/>
      <c r="DE40" s="141"/>
      <c r="DF40" s="141"/>
      <c r="DG40" s="141"/>
      <c r="DH40" s="141"/>
      <c r="DI40" s="141"/>
      <c r="DJ40" s="141"/>
      <c r="DK40" s="141"/>
      <c r="DL40" s="141"/>
      <c r="DM40" s="141"/>
      <c r="DN40" s="141"/>
      <c r="DO40" s="141"/>
      <c r="DP40" s="141"/>
      <c r="DQ40" s="141"/>
      <c r="DR40" s="141"/>
      <c r="DS40" s="141"/>
      <c r="DT40" s="141"/>
      <c r="DU40" s="141"/>
      <c r="DV40" s="141"/>
      <c r="DW40" s="141"/>
      <c r="DX40" s="141"/>
      <c r="DY40" s="141"/>
      <c r="DZ40" s="141"/>
      <c r="EA40" s="141"/>
      <c r="EB40" s="141"/>
      <c r="EC40" s="141"/>
      <c r="ED40" s="141"/>
      <c r="EE40" s="141"/>
      <c r="EF40" s="141"/>
      <c r="EG40" s="141"/>
      <c r="EH40" s="141"/>
      <c r="EI40" s="141"/>
      <c r="EJ40" s="141"/>
      <c r="EK40" s="141"/>
      <c r="EL40" s="141"/>
      <c r="EM40" s="141"/>
      <c r="EN40" s="141"/>
      <c r="EO40" s="141"/>
      <c r="EP40" s="141"/>
      <c r="EQ40" s="141"/>
      <c r="ER40" s="141"/>
      <c r="ES40" s="141"/>
      <c r="ET40" s="141"/>
      <c r="EU40" s="141"/>
      <c r="EV40" s="141"/>
      <c r="EW40" s="141"/>
      <c r="EX40" s="141"/>
      <c r="EY40" s="141"/>
      <c r="EZ40" s="141"/>
      <c r="FA40" s="141"/>
      <c r="FB40" s="141"/>
      <c r="FC40" s="141"/>
      <c r="FD40" s="141"/>
      <c r="FE40" s="141"/>
      <c r="FF40" s="141"/>
      <c r="FG40" s="141"/>
      <c r="FH40" s="141"/>
      <c r="FI40" s="141"/>
      <c r="FJ40" s="141"/>
      <c r="FK40" s="141"/>
      <c r="FL40" s="141"/>
      <c r="FM40" s="141"/>
      <c r="FN40" s="141"/>
      <c r="FO40" s="141"/>
      <c r="FP40" s="141"/>
      <c r="FQ40" s="141"/>
      <c r="FR40" s="141"/>
      <c r="FS40" s="141"/>
      <c r="FT40" s="141"/>
      <c r="FU40" s="141"/>
      <c r="FV40" s="141"/>
      <c r="FW40" s="141"/>
      <c r="FX40" s="141"/>
      <c r="FY40" s="141"/>
      <c r="FZ40" s="141"/>
      <c r="GA40" s="141"/>
      <c r="GB40" s="141"/>
      <c r="GC40" s="141"/>
      <c r="GD40" s="141"/>
      <c r="GE40" s="141"/>
      <c r="GF40" s="141"/>
      <c r="GG40" s="141"/>
      <c r="GH40" s="141"/>
      <c r="GI40" s="141"/>
      <c r="GJ40" s="141"/>
      <c r="GK40" s="141"/>
      <c r="GL40" s="141"/>
      <c r="GM40" s="141"/>
      <c r="GN40" s="141"/>
      <c r="GO40" s="141"/>
      <c r="GP40" s="141"/>
      <c r="GQ40" s="141"/>
      <c r="GR40" s="141"/>
      <c r="GS40" s="141"/>
      <c r="GT40" s="141"/>
      <c r="GU40" s="141"/>
      <c r="GV40" s="141"/>
      <c r="GW40" s="141"/>
      <c r="GX40" s="141"/>
      <c r="GY40" s="141"/>
      <c r="GZ40" s="141"/>
      <c r="HA40" s="141"/>
      <c r="HB40" s="141"/>
      <c r="HC40" s="141"/>
      <c r="HD40" s="141"/>
      <c r="HE40" s="141"/>
      <c r="HF40" s="141"/>
      <c r="HG40" s="141"/>
      <c r="HH40" s="141"/>
      <c r="HI40" s="141"/>
      <c r="HJ40" s="141"/>
      <c r="HK40" s="141"/>
      <c r="HL40" s="141"/>
      <c r="HM40" s="141"/>
      <c r="HN40" s="141"/>
      <c r="HO40" s="141"/>
      <c r="HP40" s="141"/>
    </row>
    <row r="41" spans="1:224" ht="33" customHeight="1">
      <c r="A41" s="158">
        <v>39</v>
      </c>
      <c r="B41" s="167" t="s">
        <v>788</v>
      </c>
      <c r="C41" s="160">
        <v>45879</v>
      </c>
      <c r="D41" s="161" t="str">
        <f t="shared" si="2"/>
        <v>日</v>
      </c>
      <c r="E41" s="161" t="s">
        <v>25</v>
      </c>
      <c r="F41" s="159" t="s">
        <v>776</v>
      </c>
      <c r="G41" s="202" t="s">
        <v>777</v>
      </c>
      <c r="H41" s="174" t="s">
        <v>422</v>
      </c>
      <c r="I41" s="175" t="s">
        <v>796</v>
      </c>
      <c r="J41" s="165">
        <v>252119</v>
      </c>
      <c r="K41" s="254"/>
      <c r="L41" s="180"/>
    </row>
    <row r="42" spans="1:224" s="171" customFormat="1" ht="33" customHeight="1">
      <c r="A42" s="158">
        <v>40</v>
      </c>
      <c r="B42" s="167" t="s">
        <v>526</v>
      </c>
      <c r="C42" s="160">
        <v>45879</v>
      </c>
      <c r="D42" s="161" t="str">
        <f t="shared" ref="D42:D53" si="3">TEXT(C42,"aaa")</f>
        <v>日</v>
      </c>
      <c r="E42" s="161" t="s">
        <v>25</v>
      </c>
      <c r="F42" s="167" t="s">
        <v>523</v>
      </c>
      <c r="G42" s="178" t="s">
        <v>525</v>
      </c>
      <c r="H42" s="174" t="s">
        <v>422</v>
      </c>
      <c r="I42" s="164" t="s">
        <v>524</v>
      </c>
      <c r="J42" s="165">
        <v>252034</v>
      </c>
      <c r="K42" s="166" t="s">
        <v>129</v>
      </c>
      <c r="L42" s="170"/>
    </row>
    <row r="43" spans="1:224" s="200" customFormat="1" ht="33" customHeight="1">
      <c r="A43" s="158">
        <v>41</v>
      </c>
      <c r="B43" s="167" t="s">
        <v>789</v>
      </c>
      <c r="C43" s="160">
        <v>45880</v>
      </c>
      <c r="D43" s="161" t="str">
        <f>TEXT(C43,"aaa")</f>
        <v>月</v>
      </c>
      <c r="E43" s="161" t="s">
        <v>25</v>
      </c>
      <c r="F43" s="159" t="s">
        <v>776</v>
      </c>
      <c r="G43" s="202" t="s">
        <v>777</v>
      </c>
      <c r="H43" s="174" t="s">
        <v>422</v>
      </c>
      <c r="I43" s="175" t="s">
        <v>796</v>
      </c>
      <c r="J43" s="165">
        <v>252120</v>
      </c>
      <c r="K43" s="12"/>
      <c r="L43" s="176"/>
      <c r="M43" s="141"/>
      <c r="N43" s="141"/>
      <c r="O43" s="141"/>
      <c r="P43" s="141"/>
      <c r="Q43" s="141"/>
      <c r="R43" s="141"/>
      <c r="S43" s="141"/>
      <c r="T43" s="141"/>
      <c r="U43" s="141"/>
      <c r="V43" s="141"/>
      <c r="W43" s="141"/>
      <c r="X43" s="141"/>
      <c r="Y43" s="141"/>
      <c r="Z43" s="141"/>
      <c r="AA43" s="141"/>
      <c r="AB43" s="141"/>
      <c r="AC43" s="141"/>
      <c r="AD43" s="141"/>
      <c r="AE43" s="141"/>
      <c r="AF43" s="141"/>
      <c r="AG43" s="141"/>
      <c r="AH43" s="141"/>
      <c r="AI43" s="141"/>
      <c r="AJ43" s="141"/>
      <c r="AK43" s="141"/>
      <c r="AL43" s="141"/>
      <c r="AM43" s="141"/>
      <c r="AN43" s="141"/>
      <c r="AO43" s="141"/>
      <c r="AP43" s="141"/>
      <c r="AQ43" s="141"/>
      <c r="AR43" s="141"/>
      <c r="AS43" s="141"/>
      <c r="AT43" s="141"/>
      <c r="AU43" s="141"/>
      <c r="AV43" s="141"/>
      <c r="AW43" s="141"/>
      <c r="AX43" s="141"/>
      <c r="AY43" s="141"/>
      <c r="AZ43" s="141"/>
      <c r="BA43" s="141"/>
      <c r="BB43" s="141"/>
      <c r="BC43" s="141"/>
      <c r="BD43" s="141"/>
      <c r="BE43" s="141"/>
      <c r="BF43" s="141"/>
      <c r="BG43" s="141"/>
      <c r="BH43" s="141"/>
      <c r="BI43" s="141"/>
      <c r="BJ43" s="141"/>
      <c r="BK43" s="141"/>
      <c r="BL43" s="141"/>
      <c r="BM43" s="141"/>
      <c r="BN43" s="141"/>
      <c r="BO43" s="141"/>
      <c r="BP43" s="141"/>
      <c r="BQ43" s="141"/>
      <c r="BR43" s="141"/>
      <c r="BS43" s="141"/>
      <c r="BT43" s="141"/>
      <c r="BU43" s="141"/>
      <c r="BV43" s="141"/>
      <c r="BW43" s="141"/>
      <c r="BX43" s="141"/>
      <c r="BY43" s="141"/>
      <c r="BZ43" s="141"/>
      <c r="CA43" s="141"/>
      <c r="CB43" s="141"/>
      <c r="CC43" s="141"/>
      <c r="CD43" s="141"/>
      <c r="CE43" s="141"/>
      <c r="CF43" s="141"/>
      <c r="CG43" s="141"/>
      <c r="CH43" s="141"/>
      <c r="CI43" s="141"/>
      <c r="CJ43" s="141"/>
      <c r="CK43" s="141"/>
      <c r="CL43" s="141"/>
      <c r="CM43" s="141"/>
      <c r="CN43" s="141"/>
      <c r="CO43" s="141"/>
      <c r="CP43" s="141"/>
      <c r="CQ43" s="141"/>
      <c r="CR43" s="141"/>
      <c r="CS43" s="141"/>
      <c r="CT43" s="141"/>
      <c r="CU43" s="141"/>
      <c r="CV43" s="141"/>
      <c r="CW43" s="141"/>
      <c r="CX43" s="141"/>
      <c r="CY43" s="141"/>
      <c r="CZ43" s="141"/>
      <c r="DA43" s="141"/>
      <c r="DB43" s="141"/>
      <c r="DC43" s="141"/>
      <c r="DD43" s="141"/>
      <c r="DE43" s="141"/>
      <c r="DF43" s="141"/>
      <c r="DG43" s="141"/>
      <c r="DH43" s="141"/>
      <c r="DI43" s="141"/>
      <c r="DJ43" s="141"/>
      <c r="DK43" s="141"/>
      <c r="DL43" s="141"/>
      <c r="DM43" s="141"/>
      <c r="DN43" s="141"/>
      <c r="DO43" s="141"/>
      <c r="DP43" s="141"/>
      <c r="DQ43" s="141"/>
      <c r="DR43" s="141"/>
      <c r="DS43" s="141"/>
      <c r="DT43" s="141"/>
      <c r="DU43" s="141"/>
      <c r="DV43" s="141"/>
      <c r="DW43" s="141"/>
      <c r="DX43" s="141"/>
      <c r="DY43" s="141"/>
      <c r="DZ43" s="141"/>
      <c r="EA43" s="141"/>
      <c r="EB43" s="141"/>
      <c r="EC43" s="141"/>
      <c r="ED43" s="141"/>
      <c r="EE43" s="141"/>
      <c r="EF43" s="141"/>
      <c r="EG43" s="141"/>
      <c r="EH43" s="141"/>
      <c r="EI43" s="141"/>
      <c r="EJ43" s="141"/>
      <c r="EK43" s="141"/>
      <c r="EL43" s="141"/>
      <c r="EM43" s="141"/>
      <c r="EN43" s="141"/>
      <c r="EO43" s="141"/>
      <c r="EP43" s="141"/>
      <c r="EQ43" s="141"/>
      <c r="ER43" s="141"/>
      <c r="ES43" s="141"/>
      <c r="ET43" s="141"/>
      <c r="EU43" s="141"/>
      <c r="EV43" s="141"/>
      <c r="EW43" s="141"/>
      <c r="EX43" s="141"/>
      <c r="EY43" s="141"/>
      <c r="EZ43" s="141"/>
      <c r="FA43" s="141"/>
      <c r="FB43" s="141"/>
      <c r="FC43" s="141"/>
      <c r="FD43" s="141"/>
      <c r="FE43" s="141"/>
      <c r="FF43" s="141"/>
      <c r="FG43" s="141"/>
      <c r="FH43" s="141"/>
      <c r="FI43" s="141"/>
      <c r="FJ43" s="141"/>
      <c r="FK43" s="141"/>
      <c r="FL43" s="141"/>
      <c r="FM43" s="141"/>
      <c r="FN43" s="141"/>
      <c r="FO43" s="141"/>
      <c r="FP43" s="141"/>
      <c r="FQ43" s="141"/>
      <c r="FR43" s="141"/>
      <c r="FS43" s="141"/>
      <c r="FT43" s="141"/>
      <c r="FU43" s="141"/>
      <c r="FV43" s="141"/>
      <c r="FW43" s="141"/>
      <c r="FX43" s="141"/>
      <c r="FY43" s="141"/>
      <c r="FZ43" s="141"/>
      <c r="GA43" s="141"/>
      <c r="GB43" s="141"/>
      <c r="GC43" s="141"/>
      <c r="GD43" s="141"/>
      <c r="GE43" s="141"/>
      <c r="GF43" s="141"/>
      <c r="GG43" s="141"/>
      <c r="GH43" s="141"/>
      <c r="GI43" s="141"/>
      <c r="GJ43" s="141"/>
      <c r="GK43" s="141"/>
      <c r="GL43" s="141"/>
      <c r="GM43" s="141"/>
      <c r="GN43" s="141"/>
      <c r="GO43" s="141"/>
      <c r="GP43" s="141"/>
      <c r="GQ43" s="141"/>
      <c r="GR43" s="141"/>
      <c r="GS43" s="141"/>
      <c r="GT43" s="141"/>
      <c r="GU43" s="141"/>
      <c r="GV43" s="141"/>
      <c r="GW43" s="141"/>
      <c r="GX43" s="141"/>
      <c r="GY43" s="141"/>
      <c r="GZ43" s="141"/>
      <c r="HA43" s="141"/>
      <c r="HB43" s="141"/>
      <c r="HC43" s="141"/>
      <c r="HD43" s="141"/>
      <c r="HE43" s="141"/>
      <c r="HF43" s="141"/>
      <c r="HG43" s="141"/>
      <c r="HH43" s="141"/>
      <c r="HI43" s="141"/>
      <c r="HJ43" s="141"/>
      <c r="HK43" s="141"/>
      <c r="HL43" s="141"/>
      <c r="HM43" s="141"/>
      <c r="HN43" s="141"/>
      <c r="HO43" s="141"/>
      <c r="HP43" s="141"/>
    </row>
    <row r="44" spans="1:224" s="200" customFormat="1" ht="33" customHeight="1">
      <c r="A44" s="158">
        <v>42</v>
      </c>
      <c r="B44" s="167" t="s">
        <v>790</v>
      </c>
      <c r="C44" s="160">
        <v>45885</v>
      </c>
      <c r="D44" s="161" t="str">
        <f t="shared" ref="D44:D45" si="4">TEXT(C44,"aaa")</f>
        <v>土</v>
      </c>
      <c r="E44" s="161" t="s">
        <v>25</v>
      </c>
      <c r="F44" s="159" t="s">
        <v>776</v>
      </c>
      <c r="G44" s="202" t="s">
        <v>777</v>
      </c>
      <c r="H44" s="174" t="s">
        <v>422</v>
      </c>
      <c r="I44" s="175" t="s">
        <v>795</v>
      </c>
      <c r="J44" s="165">
        <v>252121</v>
      </c>
      <c r="K44" s="12">
        <v>300</v>
      </c>
      <c r="L44" s="176"/>
      <c r="M44" s="141"/>
      <c r="N44" s="141"/>
      <c r="O44" s="141"/>
      <c r="P44" s="141"/>
      <c r="Q44" s="141"/>
      <c r="R44" s="141"/>
      <c r="S44" s="141"/>
      <c r="T44" s="141"/>
      <c r="U44" s="141"/>
      <c r="V44" s="141"/>
      <c r="W44" s="141"/>
      <c r="X44" s="141"/>
      <c r="Y44" s="141"/>
      <c r="Z44" s="141"/>
      <c r="AA44" s="141"/>
      <c r="AB44" s="141"/>
      <c r="AC44" s="141"/>
      <c r="AD44" s="141"/>
      <c r="AE44" s="141"/>
      <c r="AF44" s="141"/>
      <c r="AG44" s="141"/>
      <c r="AH44" s="141"/>
      <c r="AI44" s="141"/>
      <c r="AJ44" s="141"/>
      <c r="AK44" s="141"/>
      <c r="AL44" s="141"/>
      <c r="AM44" s="141"/>
      <c r="AN44" s="141"/>
      <c r="AO44" s="141"/>
      <c r="AP44" s="141"/>
      <c r="AQ44" s="141"/>
      <c r="AR44" s="141"/>
      <c r="AS44" s="141"/>
      <c r="AT44" s="141"/>
      <c r="AU44" s="141"/>
      <c r="AV44" s="141"/>
      <c r="AW44" s="141"/>
      <c r="AX44" s="141"/>
      <c r="AY44" s="141"/>
      <c r="AZ44" s="141"/>
      <c r="BA44" s="141"/>
      <c r="BB44" s="141"/>
      <c r="BC44" s="141"/>
      <c r="BD44" s="141"/>
      <c r="BE44" s="141"/>
      <c r="BF44" s="141"/>
      <c r="BG44" s="141"/>
      <c r="BH44" s="141"/>
      <c r="BI44" s="141"/>
      <c r="BJ44" s="141"/>
      <c r="BK44" s="141"/>
      <c r="BL44" s="141"/>
      <c r="BM44" s="141"/>
      <c r="BN44" s="141"/>
      <c r="BO44" s="141"/>
      <c r="BP44" s="141"/>
      <c r="BQ44" s="141"/>
      <c r="BR44" s="141"/>
      <c r="BS44" s="141"/>
      <c r="BT44" s="141"/>
      <c r="BU44" s="141"/>
      <c r="BV44" s="141"/>
      <c r="BW44" s="141"/>
      <c r="BX44" s="141"/>
      <c r="BY44" s="141"/>
      <c r="BZ44" s="141"/>
      <c r="CA44" s="141"/>
      <c r="CB44" s="141"/>
      <c r="CC44" s="141"/>
      <c r="CD44" s="141"/>
      <c r="CE44" s="141"/>
      <c r="CF44" s="141"/>
      <c r="CG44" s="141"/>
      <c r="CH44" s="141"/>
      <c r="CI44" s="141"/>
      <c r="CJ44" s="141"/>
      <c r="CK44" s="141"/>
      <c r="CL44" s="141"/>
      <c r="CM44" s="141"/>
      <c r="CN44" s="141"/>
      <c r="CO44" s="141"/>
      <c r="CP44" s="141"/>
      <c r="CQ44" s="141"/>
      <c r="CR44" s="141"/>
      <c r="CS44" s="141"/>
      <c r="CT44" s="141"/>
      <c r="CU44" s="141"/>
      <c r="CV44" s="141"/>
      <c r="CW44" s="141"/>
      <c r="CX44" s="141"/>
      <c r="CY44" s="141"/>
      <c r="CZ44" s="141"/>
      <c r="DA44" s="141"/>
      <c r="DB44" s="141"/>
      <c r="DC44" s="141"/>
      <c r="DD44" s="141"/>
      <c r="DE44" s="141"/>
      <c r="DF44" s="141"/>
      <c r="DG44" s="141"/>
      <c r="DH44" s="141"/>
      <c r="DI44" s="141"/>
      <c r="DJ44" s="141"/>
      <c r="DK44" s="141"/>
      <c r="DL44" s="141"/>
      <c r="DM44" s="141"/>
      <c r="DN44" s="141"/>
      <c r="DO44" s="141"/>
      <c r="DP44" s="141"/>
      <c r="DQ44" s="141"/>
      <c r="DR44" s="141"/>
      <c r="DS44" s="141"/>
      <c r="DT44" s="141"/>
      <c r="DU44" s="141"/>
      <c r="DV44" s="141"/>
      <c r="DW44" s="141"/>
      <c r="DX44" s="141"/>
      <c r="DY44" s="141"/>
      <c r="DZ44" s="141"/>
      <c r="EA44" s="141"/>
      <c r="EB44" s="141"/>
      <c r="EC44" s="141"/>
      <c r="ED44" s="141"/>
      <c r="EE44" s="141"/>
      <c r="EF44" s="141"/>
      <c r="EG44" s="141"/>
      <c r="EH44" s="141"/>
      <c r="EI44" s="141"/>
      <c r="EJ44" s="141"/>
      <c r="EK44" s="141"/>
      <c r="EL44" s="141"/>
      <c r="EM44" s="141"/>
      <c r="EN44" s="141"/>
      <c r="EO44" s="141"/>
      <c r="EP44" s="141"/>
      <c r="EQ44" s="141"/>
      <c r="ER44" s="141"/>
      <c r="ES44" s="141"/>
      <c r="ET44" s="141"/>
      <c r="EU44" s="141"/>
      <c r="EV44" s="141"/>
      <c r="EW44" s="141"/>
      <c r="EX44" s="141"/>
      <c r="EY44" s="141"/>
      <c r="EZ44" s="141"/>
      <c r="FA44" s="141"/>
      <c r="FB44" s="141"/>
      <c r="FC44" s="141"/>
      <c r="FD44" s="141"/>
      <c r="FE44" s="141"/>
      <c r="FF44" s="141"/>
      <c r="FG44" s="141"/>
      <c r="FH44" s="141"/>
      <c r="FI44" s="141"/>
      <c r="FJ44" s="141"/>
      <c r="FK44" s="141"/>
      <c r="FL44" s="141"/>
      <c r="FM44" s="141"/>
      <c r="FN44" s="141"/>
      <c r="FO44" s="141"/>
      <c r="FP44" s="141"/>
      <c r="FQ44" s="141"/>
      <c r="FR44" s="141"/>
      <c r="FS44" s="141"/>
      <c r="FT44" s="141"/>
      <c r="FU44" s="141"/>
      <c r="FV44" s="141"/>
      <c r="FW44" s="141"/>
      <c r="FX44" s="141"/>
      <c r="FY44" s="141"/>
      <c r="FZ44" s="141"/>
      <c r="GA44" s="141"/>
      <c r="GB44" s="141"/>
      <c r="GC44" s="141"/>
      <c r="GD44" s="141"/>
      <c r="GE44" s="141"/>
      <c r="GF44" s="141"/>
      <c r="GG44" s="141"/>
      <c r="GH44" s="141"/>
      <c r="GI44" s="141"/>
      <c r="GJ44" s="141"/>
      <c r="GK44" s="141"/>
      <c r="GL44" s="141"/>
      <c r="GM44" s="141"/>
      <c r="GN44" s="141"/>
      <c r="GO44" s="141"/>
      <c r="GP44" s="141"/>
      <c r="GQ44" s="141"/>
      <c r="GR44" s="141"/>
      <c r="GS44" s="141"/>
      <c r="GT44" s="141"/>
      <c r="GU44" s="141"/>
      <c r="GV44" s="141"/>
      <c r="GW44" s="141"/>
      <c r="GX44" s="141"/>
      <c r="GY44" s="141"/>
      <c r="GZ44" s="141"/>
      <c r="HA44" s="141"/>
      <c r="HB44" s="141"/>
      <c r="HC44" s="141"/>
      <c r="HD44" s="141"/>
      <c r="HE44" s="141"/>
      <c r="HF44" s="141"/>
      <c r="HG44" s="141"/>
      <c r="HH44" s="141"/>
      <c r="HI44" s="141"/>
      <c r="HJ44" s="141"/>
      <c r="HK44" s="141"/>
      <c r="HL44" s="141"/>
      <c r="HM44" s="141"/>
      <c r="HN44" s="141"/>
      <c r="HO44" s="141"/>
      <c r="HP44" s="141"/>
    </row>
    <row r="45" spans="1:224" ht="33" customHeight="1">
      <c r="A45" s="158">
        <v>43</v>
      </c>
      <c r="B45" s="167" t="s">
        <v>794</v>
      </c>
      <c r="C45" s="160">
        <v>45886</v>
      </c>
      <c r="D45" s="161" t="str">
        <f t="shared" si="4"/>
        <v>日</v>
      </c>
      <c r="E45" s="161" t="s">
        <v>25</v>
      </c>
      <c r="F45" s="159" t="s">
        <v>776</v>
      </c>
      <c r="G45" s="202" t="s">
        <v>777</v>
      </c>
      <c r="H45" s="174" t="s">
        <v>422</v>
      </c>
      <c r="I45" s="175" t="s">
        <v>795</v>
      </c>
      <c r="J45" s="165">
        <v>252122</v>
      </c>
      <c r="K45" s="254"/>
      <c r="L45" s="180"/>
    </row>
    <row r="46" spans="1:224" ht="33" customHeight="1">
      <c r="A46" s="158">
        <v>44</v>
      </c>
      <c r="B46" s="159" t="s">
        <v>760</v>
      </c>
      <c r="C46" s="203">
        <v>45886</v>
      </c>
      <c r="D46" s="161" t="str">
        <f>TEXT(C46,"aaa")</f>
        <v>日</v>
      </c>
      <c r="E46" s="161" t="s">
        <v>16</v>
      </c>
      <c r="F46" s="159" t="s">
        <v>754</v>
      </c>
      <c r="G46" s="162" t="s">
        <v>747</v>
      </c>
      <c r="H46" s="163" t="s">
        <v>181</v>
      </c>
      <c r="I46" s="163"/>
      <c r="J46" s="248">
        <v>252108</v>
      </c>
      <c r="K46" s="166">
        <v>100</v>
      </c>
      <c r="L46" s="205"/>
      <c r="M46" s="200"/>
      <c r="N46" s="200"/>
      <c r="O46" s="200"/>
      <c r="P46" s="200"/>
      <c r="Q46" s="200"/>
      <c r="R46" s="200"/>
      <c r="S46" s="200"/>
      <c r="T46" s="200"/>
      <c r="U46" s="200"/>
      <c r="V46" s="200"/>
      <c r="W46" s="200"/>
      <c r="X46" s="200"/>
      <c r="Y46" s="200"/>
      <c r="Z46" s="200"/>
      <c r="AA46" s="200"/>
      <c r="AB46" s="200"/>
      <c r="AC46" s="200"/>
      <c r="AD46" s="200"/>
      <c r="AE46" s="200"/>
      <c r="AF46" s="200"/>
      <c r="AG46" s="200"/>
      <c r="AH46" s="200"/>
      <c r="AI46" s="200"/>
      <c r="AJ46" s="200"/>
      <c r="AK46" s="200"/>
      <c r="AL46" s="200"/>
      <c r="AM46" s="200"/>
      <c r="AN46" s="200"/>
      <c r="AO46" s="200"/>
      <c r="AP46" s="200"/>
      <c r="AQ46" s="200"/>
      <c r="AR46" s="200"/>
      <c r="AS46" s="200"/>
      <c r="AT46" s="200"/>
      <c r="AU46" s="200"/>
      <c r="AV46" s="200"/>
      <c r="AW46" s="200"/>
      <c r="AX46" s="200"/>
      <c r="AY46" s="200"/>
      <c r="AZ46" s="200"/>
      <c r="BA46" s="200"/>
      <c r="BB46" s="200"/>
      <c r="BC46" s="200"/>
      <c r="BD46" s="200"/>
      <c r="BE46" s="200"/>
      <c r="BF46" s="200"/>
      <c r="BG46" s="200"/>
      <c r="BH46" s="200"/>
      <c r="BI46" s="200"/>
      <c r="BJ46" s="200"/>
      <c r="BK46" s="200"/>
      <c r="BL46" s="200"/>
      <c r="BM46" s="200"/>
      <c r="BN46" s="200"/>
      <c r="BO46" s="200"/>
      <c r="BP46" s="200"/>
      <c r="BQ46" s="200"/>
      <c r="BR46" s="200"/>
      <c r="BS46" s="200"/>
      <c r="BT46" s="200"/>
      <c r="BU46" s="200"/>
      <c r="BV46" s="200"/>
      <c r="BW46" s="200"/>
      <c r="BX46" s="200"/>
      <c r="BY46" s="200"/>
      <c r="BZ46" s="200"/>
      <c r="CA46" s="200"/>
      <c r="CB46" s="200"/>
      <c r="CC46" s="200"/>
      <c r="CD46" s="200"/>
      <c r="CE46" s="200"/>
      <c r="CF46" s="200"/>
      <c r="CG46" s="200"/>
      <c r="CH46" s="200"/>
      <c r="CI46" s="200"/>
      <c r="CJ46" s="200"/>
      <c r="CK46" s="200"/>
      <c r="CL46" s="200"/>
      <c r="CM46" s="200"/>
      <c r="CN46" s="200"/>
      <c r="CO46" s="200"/>
      <c r="CP46" s="200"/>
      <c r="CQ46" s="200"/>
      <c r="CR46" s="200"/>
      <c r="CS46" s="200"/>
      <c r="CT46" s="200"/>
      <c r="CU46" s="200"/>
      <c r="CV46" s="200"/>
      <c r="CW46" s="200"/>
      <c r="CX46" s="200"/>
      <c r="CY46" s="200"/>
      <c r="CZ46" s="200"/>
      <c r="DA46" s="200"/>
      <c r="DB46" s="200"/>
      <c r="DC46" s="200"/>
      <c r="DD46" s="200"/>
      <c r="DE46" s="200"/>
      <c r="DF46" s="200"/>
      <c r="DG46" s="200"/>
      <c r="DH46" s="200"/>
      <c r="DI46" s="200"/>
      <c r="DJ46" s="200"/>
      <c r="DK46" s="200"/>
      <c r="DL46" s="200"/>
      <c r="DM46" s="200"/>
      <c r="DN46" s="200"/>
      <c r="DO46" s="200"/>
      <c r="DP46" s="200"/>
      <c r="DQ46" s="200"/>
      <c r="DR46" s="200"/>
      <c r="DS46" s="200"/>
      <c r="DT46" s="200"/>
      <c r="DU46" s="200"/>
      <c r="DV46" s="200"/>
      <c r="DW46" s="200"/>
      <c r="DX46" s="200"/>
      <c r="DY46" s="200"/>
      <c r="DZ46" s="200"/>
      <c r="EA46" s="200"/>
      <c r="EB46" s="200"/>
      <c r="EC46" s="200"/>
      <c r="ED46" s="200"/>
      <c r="EE46" s="200"/>
      <c r="EF46" s="200"/>
      <c r="EG46" s="200"/>
      <c r="EH46" s="200"/>
      <c r="EI46" s="200"/>
      <c r="EJ46" s="200"/>
      <c r="EK46" s="200"/>
      <c r="EL46" s="200"/>
      <c r="EM46" s="200"/>
      <c r="EN46" s="200"/>
      <c r="EO46" s="200"/>
      <c r="EP46" s="200"/>
      <c r="EQ46" s="200"/>
      <c r="ER46" s="200"/>
      <c r="ES46" s="200"/>
      <c r="ET46" s="200"/>
      <c r="EU46" s="200"/>
      <c r="EV46" s="200"/>
      <c r="EW46" s="200"/>
      <c r="EX46" s="200"/>
      <c r="EY46" s="200"/>
      <c r="EZ46" s="200"/>
      <c r="FA46" s="200"/>
      <c r="FB46" s="200"/>
      <c r="FC46" s="200"/>
      <c r="FD46" s="200"/>
      <c r="FE46" s="200"/>
      <c r="FF46" s="200"/>
      <c r="FG46" s="200"/>
      <c r="FH46" s="200"/>
      <c r="FI46" s="200"/>
      <c r="FJ46" s="200"/>
      <c r="FK46" s="200"/>
      <c r="FL46" s="200"/>
      <c r="FM46" s="200"/>
      <c r="FN46" s="200"/>
      <c r="FO46" s="200"/>
      <c r="FP46" s="200"/>
      <c r="FQ46" s="200"/>
      <c r="FR46" s="200"/>
      <c r="FS46" s="200"/>
      <c r="FT46" s="200"/>
      <c r="FU46" s="200"/>
      <c r="FV46" s="200"/>
      <c r="FW46" s="200"/>
      <c r="FX46" s="200"/>
      <c r="FY46" s="200"/>
      <c r="FZ46" s="200"/>
      <c r="GA46" s="200"/>
      <c r="GB46" s="200"/>
      <c r="GC46" s="200"/>
      <c r="GD46" s="200"/>
      <c r="GE46" s="200"/>
      <c r="GF46" s="200"/>
      <c r="GG46" s="200"/>
      <c r="GH46" s="200"/>
      <c r="GI46" s="200"/>
      <c r="GJ46" s="200"/>
      <c r="GK46" s="200"/>
      <c r="GL46" s="200"/>
      <c r="GM46" s="200"/>
      <c r="GN46" s="200"/>
      <c r="GO46" s="200"/>
      <c r="GP46" s="200"/>
      <c r="GQ46" s="200"/>
      <c r="GR46" s="200"/>
      <c r="GS46" s="200"/>
      <c r="GT46" s="200"/>
      <c r="GU46" s="200"/>
      <c r="GV46" s="200"/>
      <c r="GW46" s="200"/>
      <c r="GX46" s="200"/>
      <c r="GY46" s="200"/>
      <c r="GZ46" s="200"/>
      <c r="HA46" s="200"/>
      <c r="HB46" s="200"/>
      <c r="HC46" s="200"/>
      <c r="HD46" s="200"/>
      <c r="HE46" s="200"/>
      <c r="HF46" s="200"/>
      <c r="HG46" s="200"/>
      <c r="HH46" s="200"/>
      <c r="HI46" s="200"/>
      <c r="HJ46" s="200"/>
      <c r="HK46" s="200"/>
      <c r="HL46" s="200"/>
      <c r="HM46" s="200"/>
      <c r="HN46" s="200"/>
      <c r="HO46" s="200"/>
      <c r="HP46" s="200"/>
    </row>
    <row r="47" spans="1:224" ht="33" customHeight="1">
      <c r="A47" s="158">
        <v>45</v>
      </c>
      <c r="B47" s="159" t="s">
        <v>761</v>
      </c>
      <c r="C47" s="203">
        <v>45892</v>
      </c>
      <c r="D47" s="161" t="str">
        <f>TEXT(C47,"aaa")</f>
        <v>土</v>
      </c>
      <c r="E47" s="161" t="s">
        <v>16</v>
      </c>
      <c r="F47" s="159" t="s">
        <v>753</v>
      </c>
      <c r="G47" s="162" t="s">
        <v>749</v>
      </c>
      <c r="H47" s="163" t="s">
        <v>181</v>
      </c>
      <c r="I47" s="163"/>
      <c r="J47" s="248">
        <v>252109</v>
      </c>
      <c r="K47" s="166">
        <v>100</v>
      </c>
      <c r="L47" s="205"/>
      <c r="M47" s="200"/>
      <c r="N47" s="200"/>
      <c r="O47" s="200"/>
      <c r="P47" s="200"/>
      <c r="Q47" s="200"/>
      <c r="R47" s="200"/>
      <c r="S47" s="200"/>
      <c r="T47" s="200"/>
      <c r="U47" s="200"/>
      <c r="V47" s="200"/>
      <c r="W47" s="200"/>
      <c r="X47" s="200"/>
      <c r="Y47" s="200"/>
      <c r="Z47" s="200"/>
      <c r="AA47" s="200"/>
      <c r="AB47" s="200"/>
      <c r="AC47" s="200"/>
      <c r="AD47" s="200"/>
      <c r="AE47" s="200"/>
      <c r="AF47" s="200"/>
      <c r="AG47" s="200"/>
      <c r="AH47" s="200"/>
      <c r="AI47" s="200"/>
      <c r="AJ47" s="200"/>
      <c r="AK47" s="200"/>
      <c r="AL47" s="200"/>
      <c r="AM47" s="200"/>
      <c r="AN47" s="200"/>
      <c r="AO47" s="200"/>
      <c r="AP47" s="200"/>
      <c r="AQ47" s="200"/>
      <c r="AR47" s="200"/>
      <c r="AS47" s="200"/>
      <c r="AT47" s="200"/>
      <c r="AU47" s="200"/>
      <c r="AV47" s="200"/>
      <c r="AW47" s="200"/>
      <c r="AX47" s="200"/>
      <c r="AY47" s="200"/>
      <c r="AZ47" s="200"/>
      <c r="BA47" s="200"/>
      <c r="BB47" s="200"/>
      <c r="BC47" s="200"/>
      <c r="BD47" s="200"/>
      <c r="BE47" s="200"/>
      <c r="BF47" s="200"/>
      <c r="BG47" s="200"/>
      <c r="BH47" s="200"/>
      <c r="BI47" s="200"/>
      <c r="BJ47" s="200"/>
      <c r="BK47" s="200"/>
      <c r="BL47" s="200"/>
      <c r="BM47" s="200"/>
      <c r="BN47" s="200"/>
      <c r="BO47" s="200"/>
      <c r="BP47" s="200"/>
      <c r="BQ47" s="200"/>
      <c r="BR47" s="200"/>
      <c r="BS47" s="200"/>
      <c r="BT47" s="200"/>
      <c r="BU47" s="200"/>
      <c r="BV47" s="200"/>
      <c r="BW47" s="200"/>
      <c r="BX47" s="200"/>
      <c r="BY47" s="200"/>
      <c r="BZ47" s="200"/>
      <c r="CA47" s="200"/>
      <c r="CB47" s="200"/>
      <c r="CC47" s="200"/>
      <c r="CD47" s="200"/>
      <c r="CE47" s="200"/>
      <c r="CF47" s="200"/>
      <c r="CG47" s="200"/>
      <c r="CH47" s="200"/>
      <c r="CI47" s="200"/>
      <c r="CJ47" s="200"/>
      <c r="CK47" s="200"/>
      <c r="CL47" s="200"/>
      <c r="CM47" s="200"/>
      <c r="CN47" s="200"/>
      <c r="CO47" s="200"/>
      <c r="CP47" s="200"/>
      <c r="CQ47" s="200"/>
      <c r="CR47" s="200"/>
      <c r="CS47" s="200"/>
      <c r="CT47" s="200"/>
      <c r="CU47" s="200"/>
      <c r="CV47" s="200"/>
      <c r="CW47" s="200"/>
      <c r="CX47" s="200"/>
      <c r="CY47" s="200"/>
      <c r="CZ47" s="200"/>
      <c r="DA47" s="200"/>
      <c r="DB47" s="200"/>
      <c r="DC47" s="200"/>
      <c r="DD47" s="200"/>
      <c r="DE47" s="200"/>
      <c r="DF47" s="200"/>
      <c r="DG47" s="200"/>
      <c r="DH47" s="200"/>
      <c r="DI47" s="200"/>
      <c r="DJ47" s="200"/>
      <c r="DK47" s="200"/>
      <c r="DL47" s="200"/>
      <c r="DM47" s="200"/>
      <c r="DN47" s="200"/>
      <c r="DO47" s="200"/>
      <c r="DP47" s="200"/>
      <c r="DQ47" s="200"/>
      <c r="DR47" s="200"/>
      <c r="DS47" s="200"/>
      <c r="DT47" s="200"/>
      <c r="DU47" s="200"/>
      <c r="DV47" s="200"/>
      <c r="DW47" s="200"/>
      <c r="DX47" s="200"/>
      <c r="DY47" s="200"/>
      <c r="DZ47" s="200"/>
      <c r="EA47" s="200"/>
      <c r="EB47" s="200"/>
      <c r="EC47" s="200"/>
      <c r="ED47" s="200"/>
      <c r="EE47" s="200"/>
      <c r="EF47" s="200"/>
      <c r="EG47" s="200"/>
      <c r="EH47" s="200"/>
      <c r="EI47" s="200"/>
      <c r="EJ47" s="200"/>
      <c r="EK47" s="200"/>
      <c r="EL47" s="200"/>
      <c r="EM47" s="200"/>
      <c r="EN47" s="200"/>
      <c r="EO47" s="200"/>
      <c r="EP47" s="200"/>
      <c r="EQ47" s="200"/>
      <c r="ER47" s="200"/>
      <c r="ES47" s="200"/>
      <c r="ET47" s="200"/>
      <c r="EU47" s="200"/>
      <c r="EV47" s="200"/>
      <c r="EW47" s="200"/>
      <c r="EX47" s="200"/>
      <c r="EY47" s="200"/>
      <c r="EZ47" s="200"/>
      <c r="FA47" s="200"/>
      <c r="FB47" s="200"/>
      <c r="FC47" s="200"/>
      <c r="FD47" s="200"/>
      <c r="FE47" s="200"/>
      <c r="FF47" s="200"/>
      <c r="FG47" s="200"/>
      <c r="FH47" s="200"/>
      <c r="FI47" s="200"/>
      <c r="FJ47" s="200"/>
      <c r="FK47" s="200"/>
      <c r="FL47" s="200"/>
      <c r="FM47" s="200"/>
      <c r="FN47" s="200"/>
      <c r="FO47" s="200"/>
      <c r="FP47" s="200"/>
      <c r="FQ47" s="200"/>
      <c r="FR47" s="200"/>
      <c r="FS47" s="200"/>
      <c r="FT47" s="200"/>
      <c r="FU47" s="200"/>
      <c r="FV47" s="200"/>
      <c r="FW47" s="200"/>
      <c r="FX47" s="200"/>
      <c r="FY47" s="200"/>
      <c r="FZ47" s="200"/>
      <c r="GA47" s="200"/>
      <c r="GB47" s="200"/>
      <c r="GC47" s="200"/>
      <c r="GD47" s="200"/>
      <c r="GE47" s="200"/>
      <c r="GF47" s="200"/>
      <c r="GG47" s="200"/>
      <c r="GH47" s="200"/>
      <c r="GI47" s="200"/>
      <c r="GJ47" s="200"/>
      <c r="GK47" s="200"/>
      <c r="GL47" s="200"/>
      <c r="GM47" s="200"/>
      <c r="GN47" s="200"/>
      <c r="GO47" s="200"/>
      <c r="GP47" s="200"/>
      <c r="GQ47" s="200"/>
      <c r="GR47" s="200"/>
      <c r="GS47" s="200"/>
      <c r="GT47" s="200"/>
      <c r="GU47" s="200"/>
      <c r="GV47" s="200"/>
      <c r="GW47" s="200"/>
      <c r="GX47" s="200"/>
      <c r="GY47" s="200"/>
      <c r="GZ47" s="200"/>
      <c r="HA47" s="200"/>
      <c r="HB47" s="200"/>
      <c r="HC47" s="200"/>
      <c r="HD47" s="200"/>
      <c r="HE47" s="200"/>
      <c r="HF47" s="200"/>
      <c r="HG47" s="200"/>
      <c r="HH47" s="200"/>
      <c r="HI47" s="200"/>
      <c r="HJ47" s="200"/>
      <c r="HK47" s="200"/>
      <c r="HL47" s="200"/>
      <c r="HM47" s="200"/>
      <c r="HN47" s="200"/>
      <c r="HO47" s="200"/>
      <c r="HP47" s="200"/>
    </row>
    <row r="48" spans="1:224" s="171" customFormat="1" ht="33" customHeight="1">
      <c r="A48" s="158">
        <v>46</v>
      </c>
      <c r="B48" s="162" t="s">
        <v>762</v>
      </c>
      <c r="C48" s="203" t="s">
        <v>763</v>
      </c>
      <c r="D48" s="161" t="s">
        <v>764</v>
      </c>
      <c r="E48" s="161" t="s">
        <v>16</v>
      </c>
      <c r="F48" s="159" t="s">
        <v>753</v>
      </c>
      <c r="G48" s="162" t="s">
        <v>747</v>
      </c>
      <c r="H48" s="163" t="s">
        <v>181</v>
      </c>
      <c r="I48" s="163"/>
      <c r="J48" s="248">
        <v>252110</v>
      </c>
      <c r="K48" s="166">
        <v>100</v>
      </c>
      <c r="L48" s="205"/>
      <c r="M48" s="141"/>
      <c r="N48" s="141"/>
      <c r="O48" s="141"/>
      <c r="P48" s="141"/>
      <c r="Q48" s="141"/>
      <c r="R48" s="141"/>
      <c r="S48" s="141"/>
      <c r="T48" s="141"/>
      <c r="U48" s="141"/>
      <c r="V48" s="141"/>
      <c r="W48" s="141"/>
      <c r="X48" s="141"/>
      <c r="Y48" s="141"/>
      <c r="Z48" s="141"/>
      <c r="AA48" s="141"/>
      <c r="AB48" s="141"/>
      <c r="AC48" s="141"/>
      <c r="AD48" s="141"/>
      <c r="AE48" s="141"/>
      <c r="AF48" s="141"/>
      <c r="AG48" s="141"/>
      <c r="AH48" s="141"/>
      <c r="AI48" s="141"/>
      <c r="AJ48" s="141"/>
      <c r="AK48" s="141"/>
      <c r="AL48" s="141"/>
      <c r="AM48" s="141"/>
      <c r="AN48" s="141"/>
      <c r="AO48" s="141"/>
      <c r="AP48" s="141"/>
      <c r="AQ48" s="141"/>
      <c r="AR48" s="141"/>
      <c r="AS48" s="141"/>
      <c r="AT48" s="141"/>
      <c r="AU48" s="141"/>
      <c r="AV48" s="141"/>
      <c r="AW48" s="141"/>
      <c r="AX48" s="141"/>
      <c r="AY48" s="141"/>
      <c r="AZ48" s="141"/>
      <c r="BA48" s="141"/>
      <c r="BB48" s="141"/>
      <c r="BC48" s="141"/>
      <c r="BD48" s="141"/>
      <c r="BE48" s="141"/>
      <c r="BF48" s="141"/>
      <c r="BG48" s="141"/>
      <c r="BH48" s="141"/>
      <c r="BI48" s="141"/>
      <c r="BJ48" s="141"/>
      <c r="BK48" s="141"/>
      <c r="BL48" s="141"/>
      <c r="BM48" s="141"/>
      <c r="BN48" s="141"/>
      <c r="BO48" s="141"/>
      <c r="BP48" s="141"/>
      <c r="BQ48" s="141"/>
      <c r="BR48" s="141"/>
      <c r="BS48" s="141"/>
      <c r="BT48" s="141"/>
      <c r="BU48" s="141"/>
      <c r="BV48" s="141"/>
      <c r="BW48" s="141"/>
      <c r="BX48" s="141"/>
      <c r="BY48" s="141"/>
      <c r="BZ48" s="141"/>
      <c r="CA48" s="141"/>
      <c r="CB48" s="141"/>
      <c r="CC48" s="141"/>
      <c r="CD48" s="141"/>
      <c r="CE48" s="141"/>
      <c r="CF48" s="141"/>
      <c r="CG48" s="141"/>
      <c r="CH48" s="141"/>
      <c r="CI48" s="141"/>
      <c r="CJ48" s="141"/>
      <c r="CK48" s="141"/>
      <c r="CL48" s="141"/>
      <c r="CM48" s="141"/>
      <c r="CN48" s="141"/>
      <c r="CO48" s="141"/>
      <c r="CP48" s="141"/>
      <c r="CQ48" s="141"/>
      <c r="CR48" s="141"/>
      <c r="CS48" s="141"/>
      <c r="CT48" s="141"/>
      <c r="CU48" s="141"/>
      <c r="CV48" s="141"/>
      <c r="CW48" s="141"/>
      <c r="CX48" s="141"/>
      <c r="CY48" s="141"/>
      <c r="CZ48" s="141"/>
      <c r="DA48" s="141"/>
      <c r="DB48" s="141"/>
      <c r="DC48" s="141"/>
      <c r="DD48" s="141"/>
      <c r="DE48" s="141"/>
      <c r="DF48" s="141"/>
      <c r="DG48" s="141"/>
      <c r="DH48" s="141"/>
      <c r="DI48" s="141"/>
      <c r="DJ48" s="141"/>
      <c r="DK48" s="141"/>
      <c r="DL48" s="141"/>
      <c r="DM48" s="141"/>
      <c r="DN48" s="141"/>
      <c r="DO48" s="141"/>
      <c r="DP48" s="141"/>
      <c r="DQ48" s="141"/>
      <c r="DR48" s="141"/>
      <c r="DS48" s="141"/>
      <c r="DT48" s="141"/>
      <c r="DU48" s="141"/>
      <c r="DV48" s="141"/>
      <c r="DW48" s="141"/>
      <c r="DX48" s="141"/>
      <c r="DY48" s="141"/>
      <c r="DZ48" s="141"/>
      <c r="EA48" s="141"/>
      <c r="EB48" s="141"/>
      <c r="EC48" s="141"/>
      <c r="ED48" s="141"/>
      <c r="EE48" s="141"/>
      <c r="EF48" s="141"/>
      <c r="EG48" s="141"/>
      <c r="EH48" s="141"/>
      <c r="EI48" s="141"/>
      <c r="EJ48" s="141"/>
      <c r="EK48" s="141"/>
      <c r="EL48" s="141"/>
      <c r="EM48" s="141"/>
      <c r="EN48" s="141"/>
      <c r="EO48" s="141"/>
      <c r="EP48" s="141"/>
      <c r="EQ48" s="141"/>
      <c r="ER48" s="141"/>
      <c r="ES48" s="141"/>
      <c r="ET48" s="141"/>
      <c r="EU48" s="141"/>
      <c r="EV48" s="141"/>
      <c r="EW48" s="141"/>
      <c r="EX48" s="141"/>
      <c r="EY48" s="141"/>
      <c r="EZ48" s="141"/>
      <c r="FA48" s="141"/>
      <c r="FB48" s="141"/>
      <c r="FC48" s="141"/>
      <c r="FD48" s="141"/>
      <c r="FE48" s="141"/>
      <c r="FF48" s="141"/>
      <c r="FG48" s="141"/>
      <c r="FH48" s="141"/>
      <c r="FI48" s="141"/>
      <c r="FJ48" s="141"/>
      <c r="FK48" s="141"/>
      <c r="FL48" s="141"/>
      <c r="FM48" s="141"/>
      <c r="FN48" s="141"/>
      <c r="FO48" s="141"/>
      <c r="FP48" s="141"/>
      <c r="FQ48" s="141"/>
      <c r="FR48" s="141"/>
      <c r="FS48" s="141"/>
      <c r="FT48" s="141"/>
      <c r="FU48" s="141"/>
      <c r="FV48" s="141"/>
      <c r="FW48" s="141"/>
      <c r="FX48" s="141"/>
      <c r="FY48" s="141"/>
      <c r="FZ48" s="141"/>
      <c r="GA48" s="141"/>
      <c r="GB48" s="141"/>
      <c r="GC48" s="141"/>
      <c r="GD48" s="141"/>
      <c r="GE48" s="141"/>
      <c r="GF48" s="141"/>
      <c r="GG48" s="141"/>
      <c r="GH48" s="141"/>
      <c r="GI48" s="141"/>
      <c r="GJ48" s="141"/>
      <c r="GK48" s="141"/>
      <c r="GL48" s="141"/>
      <c r="GM48" s="141"/>
      <c r="GN48" s="141"/>
      <c r="GO48" s="141"/>
      <c r="GP48" s="141"/>
      <c r="GQ48" s="141"/>
      <c r="GR48" s="141"/>
      <c r="GS48" s="141"/>
      <c r="GT48" s="141"/>
      <c r="GU48" s="141"/>
      <c r="GV48" s="141"/>
      <c r="GW48" s="141"/>
      <c r="GX48" s="141"/>
      <c r="GY48" s="141"/>
      <c r="GZ48" s="141"/>
      <c r="HA48" s="141"/>
      <c r="HB48" s="141"/>
      <c r="HC48" s="141"/>
      <c r="HD48" s="141"/>
      <c r="HE48" s="141"/>
      <c r="HF48" s="141"/>
      <c r="HG48" s="141"/>
      <c r="HH48" s="141"/>
      <c r="HI48" s="141"/>
      <c r="HJ48" s="141"/>
      <c r="HK48" s="141"/>
      <c r="HL48" s="141"/>
      <c r="HM48" s="141"/>
      <c r="HN48" s="141"/>
      <c r="HO48" s="141"/>
      <c r="HP48" s="141"/>
    </row>
    <row r="49" spans="1:224" ht="33" customHeight="1">
      <c r="A49" s="158">
        <v>47</v>
      </c>
      <c r="B49" s="251" t="s">
        <v>765</v>
      </c>
      <c r="C49" s="160">
        <v>45900</v>
      </c>
      <c r="D49" s="161" t="str">
        <f>TEXT(C49,"aaa")</f>
        <v>日</v>
      </c>
      <c r="E49" s="161" t="s">
        <v>16</v>
      </c>
      <c r="F49" s="159" t="s">
        <v>753</v>
      </c>
      <c r="G49" s="162" t="s">
        <v>749</v>
      </c>
      <c r="H49" s="163" t="s">
        <v>181</v>
      </c>
      <c r="I49" s="163"/>
      <c r="J49" s="248">
        <v>252111</v>
      </c>
      <c r="K49" s="166">
        <v>100</v>
      </c>
      <c r="L49" s="176"/>
    </row>
    <row r="50" spans="1:224" s="200" customFormat="1" ht="33" customHeight="1">
      <c r="A50" s="158">
        <v>48</v>
      </c>
      <c r="B50" s="206" t="s">
        <v>527</v>
      </c>
      <c r="C50" s="160">
        <v>45899</v>
      </c>
      <c r="D50" s="161" t="str">
        <f t="shared" si="3"/>
        <v>土</v>
      </c>
      <c r="E50" s="161" t="s">
        <v>31</v>
      </c>
      <c r="F50" s="207" t="s">
        <v>528</v>
      </c>
      <c r="G50" s="207" t="s">
        <v>529</v>
      </c>
      <c r="H50" s="183" t="s">
        <v>422</v>
      </c>
      <c r="I50" s="164" t="s">
        <v>530</v>
      </c>
      <c r="J50" s="165">
        <v>252035</v>
      </c>
      <c r="K50" s="166" t="s">
        <v>129</v>
      </c>
      <c r="L50" s="208"/>
    </row>
    <row r="51" spans="1:224" s="200" customFormat="1" ht="33" customHeight="1">
      <c r="A51" s="158">
        <v>49</v>
      </c>
      <c r="B51" s="206" t="s">
        <v>531</v>
      </c>
      <c r="C51" s="160">
        <v>45900</v>
      </c>
      <c r="D51" s="161" t="str">
        <f t="shared" si="3"/>
        <v>日</v>
      </c>
      <c r="E51" s="161" t="s">
        <v>31</v>
      </c>
      <c r="F51" s="207" t="s">
        <v>528</v>
      </c>
      <c r="G51" s="207" t="s">
        <v>529</v>
      </c>
      <c r="H51" s="183" t="s">
        <v>422</v>
      </c>
      <c r="I51" s="164" t="s">
        <v>530</v>
      </c>
      <c r="J51" s="165">
        <v>252036</v>
      </c>
      <c r="K51" s="166" t="s">
        <v>129</v>
      </c>
      <c r="L51" s="208"/>
    </row>
    <row r="52" spans="1:224" s="182" customFormat="1" ht="33" customHeight="1">
      <c r="A52" s="158">
        <v>50</v>
      </c>
      <c r="B52" s="167" t="s">
        <v>533</v>
      </c>
      <c r="C52" s="203">
        <v>45900</v>
      </c>
      <c r="D52" s="161" t="str">
        <f t="shared" si="3"/>
        <v>日</v>
      </c>
      <c r="E52" s="161" t="s">
        <v>264</v>
      </c>
      <c r="F52" s="159" t="s">
        <v>266</v>
      </c>
      <c r="G52" s="198" t="s">
        <v>532</v>
      </c>
      <c r="H52" s="183" t="s">
        <v>422</v>
      </c>
      <c r="I52" s="175" t="s">
        <v>534</v>
      </c>
      <c r="J52" s="165">
        <v>252037</v>
      </c>
      <c r="K52" s="166">
        <v>200</v>
      </c>
      <c r="L52" s="176"/>
      <c r="M52" s="141"/>
      <c r="N52" s="141"/>
      <c r="O52" s="141"/>
      <c r="P52" s="141"/>
      <c r="Q52" s="141"/>
      <c r="R52" s="141"/>
      <c r="S52" s="141"/>
      <c r="T52" s="141"/>
      <c r="U52" s="141"/>
      <c r="V52" s="141"/>
      <c r="W52" s="141"/>
      <c r="X52" s="141"/>
      <c r="Y52" s="141"/>
      <c r="Z52" s="141"/>
      <c r="AA52" s="141"/>
      <c r="AB52" s="141"/>
      <c r="AC52" s="141"/>
      <c r="AD52" s="141"/>
      <c r="AE52" s="141"/>
      <c r="AF52" s="141"/>
      <c r="AG52" s="141"/>
      <c r="AH52" s="141"/>
      <c r="AI52" s="141"/>
      <c r="AJ52" s="141"/>
      <c r="AK52" s="141"/>
      <c r="AL52" s="141"/>
      <c r="AM52" s="141"/>
      <c r="AN52" s="141"/>
      <c r="AO52" s="141"/>
      <c r="AP52" s="141"/>
      <c r="AQ52" s="141"/>
      <c r="AR52" s="141"/>
      <c r="AS52" s="141"/>
      <c r="AT52" s="141"/>
      <c r="AU52" s="141"/>
      <c r="AV52" s="141"/>
      <c r="AW52" s="141"/>
      <c r="AX52" s="141"/>
      <c r="AY52" s="141"/>
      <c r="AZ52" s="141"/>
      <c r="BA52" s="141"/>
      <c r="BB52" s="141"/>
      <c r="BC52" s="141"/>
      <c r="BD52" s="141"/>
      <c r="BE52" s="141"/>
      <c r="BF52" s="141"/>
      <c r="BG52" s="141"/>
      <c r="BH52" s="141"/>
      <c r="BI52" s="141"/>
      <c r="BJ52" s="141"/>
      <c r="BK52" s="141"/>
      <c r="BL52" s="141"/>
      <c r="BM52" s="141"/>
      <c r="BN52" s="141"/>
      <c r="BO52" s="141"/>
      <c r="BP52" s="141"/>
      <c r="BQ52" s="141"/>
      <c r="BR52" s="141"/>
      <c r="BS52" s="141"/>
      <c r="BT52" s="141"/>
      <c r="BU52" s="141"/>
      <c r="BV52" s="141"/>
      <c r="BW52" s="141"/>
      <c r="BX52" s="141"/>
      <c r="BY52" s="141"/>
      <c r="BZ52" s="141"/>
      <c r="CA52" s="141"/>
      <c r="CB52" s="141"/>
      <c r="CC52" s="141"/>
      <c r="CD52" s="141"/>
      <c r="CE52" s="141"/>
      <c r="CF52" s="141"/>
      <c r="CG52" s="141"/>
      <c r="CH52" s="141"/>
      <c r="CI52" s="141"/>
      <c r="CJ52" s="141"/>
      <c r="CK52" s="141"/>
      <c r="CL52" s="141"/>
      <c r="CM52" s="141"/>
      <c r="CN52" s="141"/>
      <c r="CO52" s="141"/>
      <c r="CP52" s="141"/>
      <c r="CQ52" s="141"/>
      <c r="CR52" s="141"/>
      <c r="CS52" s="141"/>
      <c r="CT52" s="141"/>
      <c r="CU52" s="141"/>
      <c r="CV52" s="141"/>
      <c r="CW52" s="141"/>
      <c r="CX52" s="141"/>
      <c r="CY52" s="141"/>
      <c r="CZ52" s="141"/>
      <c r="DA52" s="141"/>
      <c r="DB52" s="141"/>
      <c r="DC52" s="141"/>
      <c r="DD52" s="141"/>
      <c r="DE52" s="141"/>
      <c r="DF52" s="141"/>
      <c r="DG52" s="141"/>
      <c r="DH52" s="141"/>
      <c r="DI52" s="141"/>
      <c r="DJ52" s="141"/>
      <c r="DK52" s="141"/>
      <c r="DL52" s="141"/>
      <c r="DM52" s="141"/>
      <c r="DN52" s="141"/>
      <c r="DO52" s="141"/>
      <c r="DP52" s="141"/>
      <c r="DQ52" s="141"/>
      <c r="DR52" s="141"/>
      <c r="DS52" s="141"/>
      <c r="DT52" s="141"/>
      <c r="DU52" s="141"/>
      <c r="DV52" s="141"/>
      <c r="DW52" s="141"/>
      <c r="DX52" s="141"/>
      <c r="DY52" s="141"/>
      <c r="DZ52" s="141"/>
      <c r="EA52" s="141"/>
      <c r="EB52" s="141"/>
      <c r="EC52" s="141"/>
      <c r="ED52" s="141"/>
      <c r="EE52" s="141"/>
      <c r="EF52" s="141"/>
      <c r="EG52" s="141"/>
      <c r="EH52" s="141"/>
      <c r="EI52" s="141"/>
      <c r="EJ52" s="141"/>
      <c r="EK52" s="141"/>
      <c r="EL52" s="141"/>
      <c r="EM52" s="141"/>
      <c r="EN52" s="141"/>
      <c r="EO52" s="141"/>
      <c r="EP52" s="141"/>
      <c r="EQ52" s="141"/>
      <c r="ER52" s="141"/>
      <c r="ES52" s="141"/>
      <c r="ET52" s="141"/>
      <c r="EU52" s="141"/>
      <c r="EV52" s="141"/>
      <c r="EW52" s="141"/>
      <c r="EX52" s="141"/>
      <c r="EY52" s="141"/>
      <c r="EZ52" s="141"/>
      <c r="FA52" s="141"/>
      <c r="FB52" s="141"/>
      <c r="FC52" s="141"/>
      <c r="FD52" s="141"/>
      <c r="FE52" s="141"/>
      <c r="FF52" s="141"/>
      <c r="FG52" s="141"/>
      <c r="FH52" s="141"/>
      <c r="FI52" s="141"/>
      <c r="FJ52" s="141"/>
      <c r="FK52" s="141"/>
      <c r="FL52" s="141"/>
      <c r="FM52" s="141"/>
      <c r="FN52" s="141"/>
      <c r="FO52" s="141"/>
      <c r="FP52" s="141"/>
      <c r="FQ52" s="141"/>
      <c r="FR52" s="141"/>
      <c r="FS52" s="141"/>
      <c r="FT52" s="141"/>
      <c r="FU52" s="141"/>
      <c r="FV52" s="141"/>
      <c r="FW52" s="141"/>
      <c r="FX52" s="141"/>
      <c r="FY52" s="141"/>
      <c r="FZ52" s="141"/>
      <c r="GA52" s="141"/>
      <c r="GB52" s="141"/>
      <c r="GC52" s="141"/>
      <c r="GD52" s="141"/>
      <c r="GE52" s="141"/>
      <c r="GF52" s="141"/>
      <c r="GG52" s="141"/>
      <c r="GH52" s="141"/>
      <c r="GI52" s="141"/>
      <c r="GJ52" s="141"/>
      <c r="GK52" s="141"/>
      <c r="GL52" s="141"/>
      <c r="GM52" s="141"/>
      <c r="GN52" s="141"/>
      <c r="GO52" s="141"/>
      <c r="GP52" s="141"/>
      <c r="GQ52" s="141"/>
      <c r="GR52" s="141"/>
      <c r="GS52" s="141"/>
      <c r="GT52" s="141"/>
      <c r="GU52" s="141"/>
      <c r="GV52" s="141"/>
      <c r="GW52" s="141"/>
      <c r="GX52" s="141"/>
      <c r="GY52" s="141"/>
      <c r="GZ52" s="141"/>
      <c r="HA52" s="141"/>
      <c r="HB52" s="141"/>
      <c r="HC52" s="141"/>
      <c r="HD52" s="141"/>
      <c r="HE52" s="141"/>
      <c r="HF52" s="141"/>
      <c r="HG52" s="141"/>
      <c r="HH52" s="141"/>
      <c r="HI52" s="141"/>
      <c r="HJ52" s="141"/>
      <c r="HK52" s="141"/>
      <c r="HL52" s="141"/>
      <c r="HM52" s="141"/>
      <c r="HN52" s="141"/>
      <c r="HO52" s="141"/>
      <c r="HP52" s="141"/>
    </row>
    <row r="53" spans="1:224" ht="33" customHeight="1">
      <c r="A53" s="158">
        <v>51</v>
      </c>
      <c r="B53" s="167" t="s">
        <v>535</v>
      </c>
      <c r="C53" s="203">
        <v>45900</v>
      </c>
      <c r="D53" s="161" t="str">
        <f t="shared" si="3"/>
        <v>日</v>
      </c>
      <c r="E53" s="161" t="s">
        <v>264</v>
      </c>
      <c r="F53" s="159" t="s">
        <v>266</v>
      </c>
      <c r="G53" s="198" t="s">
        <v>532</v>
      </c>
      <c r="H53" s="183" t="s">
        <v>422</v>
      </c>
      <c r="I53" s="175" t="s">
        <v>534</v>
      </c>
      <c r="J53" s="165">
        <v>252038</v>
      </c>
      <c r="K53" s="166">
        <v>200</v>
      </c>
      <c r="L53" s="176"/>
    </row>
    <row r="54" spans="1:224" ht="33" customHeight="1">
      <c r="A54" s="158">
        <v>52</v>
      </c>
      <c r="B54" s="167" t="s">
        <v>536</v>
      </c>
      <c r="C54" s="160" t="s">
        <v>537</v>
      </c>
      <c r="D54" s="161"/>
      <c r="E54" s="161" t="s">
        <v>25</v>
      </c>
      <c r="F54" s="167" t="s">
        <v>146</v>
      </c>
      <c r="G54" s="157" t="s">
        <v>424</v>
      </c>
      <c r="H54" s="168" t="s">
        <v>422</v>
      </c>
      <c r="I54" s="163" t="s">
        <v>146</v>
      </c>
      <c r="J54" s="165">
        <v>252039</v>
      </c>
      <c r="K54" s="169">
        <v>260</v>
      </c>
      <c r="L54" s="170"/>
      <c r="M54" s="171"/>
      <c r="N54" s="171"/>
      <c r="O54" s="171"/>
      <c r="P54" s="171"/>
      <c r="Q54" s="171"/>
      <c r="R54" s="171"/>
      <c r="S54" s="171"/>
      <c r="T54" s="171"/>
      <c r="U54" s="171"/>
      <c r="V54" s="171"/>
      <c r="W54" s="171"/>
      <c r="X54" s="171"/>
      <c r="Y54" s="171"/>
      <c r="Z54" s="171"/>
      <c r="AA54" s="171"/>
      <c r="AB54" s="171"/>
      <c r="AC54" s="171"/>
      <c r="AD54" s="171"/>
      <c r="AE54" s="171"/>
      <c r="AF54" s="171"/>
      <c r="AG54" s="171"/>
      <c r="AH54" s="171"/>
      <c r="AI54" s="171"/>
      <c r="AJ54" s="171"/>
      <c r="AK54" s="171"/>
      <c r="AL54" s="171"/>
      <c r="AM54" s="171"/>
      <c r="AN54" s="171"/>
      <c r="AO54" s="171"/>
      <c r="AP54" s="171"/>
      <c r="AQ54" s="171"/>
      <c r="AR54" s="171"/>
      <c r="AS54" s="171"/>
      <c r="AT54" s="171"/>
      <c r="AU54" s="171"/>
      <c r="AV54" s="171"/>
      <c r="AW54" s="171"/>
      <c r="AX54" s="171"/>
      <c r="AY54" s="171"/>
      <c r="AZ54" s="171"/>
      <c r="BA54" s="171"/>
      <c r="BB54" s="171"/>
      <c r="BC54" s="171"/>
      <c r="BD54" s="171"/>
      <c r="BE54" s="171"/>
      <c r="BF54" s="171"/>
      <c r="BG54" s="171"/>
      <c r="BH54" s="171"/>
      <c r="BI54" s="171"/>
      <c r="BJ54" s="171"/>
      <c r="BK54" s="171"/>
      <c r="BL54" s="171"/>
      <c r="BM54" s="171"/>
      <c r="BN54" s="171"/>
      <c r="BO54" s="171"/>
      <c r="BP54" s="171"/>
      <c r="BQ54" s="171"/>
      <c r="BR54" s="171"/>
      <c r="BS54" s="171"/>
      <c r="BT54" s="171"/>
      <c r="BU54" s="171"/>
      <c r="BV54" s="171"/>
      <c r="BW54" s="171"/>
      <c r="BX54" s="171"/>
      <c r="BY54" s="171"/>
      <c r="BZ54" s="171"/>
      <c r="CA54" s="171"/>
      <c r="CB54" s="171"/>
      <c r="CC54" s="171"/>
      <c r="CD54" s="171"/>
      <c r="CE54" s="171"/>
      <c r="CF54" s="171"/>
      <c r="CG54" s="171"/>
      <c r="CH54" s="171"/>
      <c r="CI54" s="171"/>
      <c r="CJ54" s="171"/>
      <c r="CK54" s="171"/>
      <c r="CL54" s="171"/>
      <c r="CM54" s="171"/>
      <c r="CN54" s="171"/>
      <c r="CO54" s="171"/>
      <c r="CP54" s="171"/>
      <c r="CQ54" s="171"/>
      <c r="CR54" s="171"/>
      <c r="CS54" s="171"/>
      <c r="CT54" s="171"/>
      <c r="CU54" s="171"/>
      <c r="CV54" s="171"/>
      <c r="CW54" s="171"/>
      <c r="CX54" s="171"/>
      <c r="CY54" s="171"/>
      <c r="CZ54" s="171"/>
      <c r="DA54" s="171"/>
      <c r="DB54" s="171"/>
      <c r="DC54" s="171"/>
      <c r="DD54" s="171"/>
      <c r="DE54" s="171"/>
      <c r="DF54" s="171"/>
      <c r="DG54" s="171"/>
      <c r="DH54" s="171"/>
      <c r="DI54" s="171"/>
      <c r="DJ54" s="171"/>
      <c r="DK54" s="171"/>
      <c r="DL54" s="171"/>
      <c r="DM54" s="171"/>
      <c r="DN54" s="171"/>
      <c r="DO54" s="171"/>
      <c r="DP54" s="171"/>
      <c r="DQ54" s="171"/>
      <c r="DR54" s="171"/>
      <c r="DS54" s="171"/>
      <c r="DT54" s="171"/>
      <c r="DU54" s="171"/>
      <c r="DV54" s="171"/>
      <c r="DW54" s="171"/>
      <c r="DX54" s="171"/>
      <c r="DY54" s="171"/>
      <c r="DZ54" s="171"/>
      <c r="EA54" s="171"/>
      <c r="EB54" s="171"/>
      <c r="EC54" s="171"/>
      <c r="ED54" s="171"/>
      <c r="EE54" s="171"/>
      <c r="EF54" s="171"/>
      <c r="EG54" s="171"/>
      <c r="EH54" s="171"/>
      <c r="EI54" s="171"/>
      <c r="EJ54" s="171"/>
      <c r="EK54" s="171"/>
      <c r="EL54" s="171"/>
      <c r="EM54" s="171"/>
      <c r="EN54" s="171"/>
      <c r="EO54" s="171"/>
      <c r="EP54" s="171"/>
      <c r="EQ54" s="171"/>
      <c r="ER54" s="171"/>
      <c r="ES54" s="171"/>
      <c r="ET54" s="171"/>
      <c r="EU54" s="171"/>
      <c r="EV54" s="171"/>
      <c r="EW54" s="171"/>
      <c r="EX54" s="171"/>
      <c r="EY54" s="171"/>
      <c r="EZ54" s="171"/>
      <c r="FA54" s="171"/>
      <c r="FB54" s="171"/>
      <c r="FC54" s="171"/>
      <c r="FD54" s="171"/>
      <c r="FE54" s="171"/>
      <c r="FF54" s="171"/>
      <c r="FG54" s="171"/>
      <c r="FH54" s="171"/>
      <c r="FI54" s="171"/>
      <c r="FJ54" s="171"/>
      <c r="FK54" s="171"/>
      <c r="FL54" s="171"/>
      <c r="FM54" s="171"/>
      <c r="FN54" s="171"/>
      <c r="FO54" s="171"/>
      <c r="FP54" s="171"/>
      <c r="FQ54" s="171"/>
      <c r="FR54" s="171"/>
      <c r="FS54" s="171"/>
      <c r="FT54" s="171"/>
      <c r="FU54" s="171"/>
      <c r="FV54" s="171"/>
      <c r="FW54" s="171"/>
      <c r="FX54" s="171"/>
      <c r="FY54" s="171"/>
      <c r="FZ54" s="171"/>
      <c r="GA54" s="171"/>
      <c r="GB54" s="171"/>
      <c r="GC54" s="171"/>
      <c r="GD54" s="171"/>
      <c r="GE54" s="171"/>
      <c r="GF54" s="171"/>
      <c r="GG54" s="171"/>
      <c r="GH54" s="171"/>
      <c r="GI54" s="171"/>
      <c r="GJ54" s="171"/>
      <c r="GK54" s="171"/>
      <c r="GL54" s="171"/>
      <c r="GM54" s="171"/>
      <c r="GN54" s="171"/>
      <c r="GO54" s="171"/>
      <c r="GP54" s="171"/>
      <c r="GQ54" s="171"/>
      <c r="GR54" s="171"/>
      <c r="GS54" s="171"/>
      <c r="GT54" s="171"/>
      <c r="GU54" s="171"/>
      <c r="GV54" s="171"/>
      <c r="GW54" s="171"/>
      <c r="GX54" s="171"/>
      <c r="GY54" s="171"/>
      <c r="GZ54" s="171"/>
      <c r="HA54" s="171"/>
      <c r="HB54" s="171"/>
      <c r="HC54" s="171"/>
      <c r="HD54" s="171"/>
      <c r="HE54" s="171"/>
      <c r="HF54" s="171"/>
      <c r="HG54" s="171"/>
      <c r="HH54" s="171"/>
      <c r="HI54" s="171"/>
      <c r="HJ54" s="171"/>
      <c r="HK54" s="171"/>
      <c r="HL54" s="171"/>
      <c r="HM54" s="171"/>
      <c r="HN54" s="171"/>
      <c r="HO54" s="171"/>
      <c r="HP54" s="171"/>
    </row>
    <row r="55" spans="1:224" ht="33" customHeight="1">
      <c r="A55" s="158">
        <v>53</v>
      </c>
      <c r="B55" s="204" t="s">
        <v>539</v>
      </c>
      <c r="C55" s="160" t="s">
        <v>537</v>
      </c>
      <c r="D55" s="161"/>
      <c r="E55" s="161" t="s">
        <v>219</v>
      </c>
      <c r="F55" s="159" t="s">
        <v>146</v>
      </c>
      <c r="G55" s="184" t="s">
        <v>538</v>
      </c>
      <c r="H55" s="183" t="s">
        <v>422</v>
      </c>
      <c r="I55" s="163" t="s">
        <v>146</v>
      </c>
      <c r="J55" s="165">
        <v>252040</v>
      </c>
      <c r="K55" s="166" t="s">
        <v>129</v>
      </c>
      <c r="L55" s="184"/>
    </row>
    <row r="56" spans="1:224" s="200" customFormat="1" ht="33" customHeight="1">
      <c r="A56" s="158">
        <v>54</v>
      </c>
      <c r="B56" s="159" t="s">
        <v>541</v>
      </c>
      <c r="C56" s="203">
        <v>45913</v>
      </c>
      <c r="D56" s="161" t="str">
        <f t="shared" ref="D56:D65" si="5">TEXT(C56,"aaa")</f>
        <v>土</v>
      </c>
      <c r="E56" s="161" t="s">
        <v>449</v>
      </c>
      <c r="F56" s="159" t="s">
        <v>542</v>
      </c>
      <c r="G56" s="162" t="s">
        <v>540</v>
      </c>
      <c r="H56" s="183" t="s">
        <v>422</v>
      </c>
      <c r="I56" s="164" t="s">
        <v>543</v>
      </c>
      <c r="J56" s="165">
        <v>252041</v>
      </c>
      <c r="K56" s="166" t="s">
        <v>129</v>
      </c>
      <c r="L56" s="162"/>
    </row>
    <row r="57" spans="1:224" s="182" customFormat="1" ht="33" customHeight="1">
      <c r="A57" s="158">
        <v>55</v>
      </c>
      <c r="B57" s="194" t="s">
        <v>544</v>
      </c>
      <c r="C57" s="160">
        <v>45914</v>
      </c>
      <c r="D57" s="161" t="str">
        <f t="shared" si="5"/>
        <v>日</v>
      </c>
      <c r="E57" s="161" t="s">
        <v>158</v>
      </c>
      <c r="F57" s="159" t="s">
        <v>441</v>
      </c>
      <c r="G57" s="181" t="s">
        <v>156</v>
      </c>
      <c r="H57" s="174" t="s">
        <v>422</v>
      </c>
      <c r="I57" s="164" t="s">
        <v>545</v>
      </c>
      <c r="J57" s="165">
        <v>252042</v>
      </c>
      <c r="K57" s="169">
        <v>100</v>
      </c>
      <c r="L57" s="178"/>
    </row>
    <row r="58" spans="1:224" ht="33" customHeight="1">
      <c r="A58" s="158">
        <v>56</v>
      </c>
      <c r="B58" s="194" t="s">
        <v>546</v>
      </c>
      <c r="C58" s="203">
        <v>45915</v>
      </c>
      <c r="D58" s="161" t="str">
        <f t="shared" si="5"/>
        <v>月</v>
      </c>
      <c r="E58" s="161" t="s">
        <v>298</v>
      </c>
      <c r="F58" s="159" t="s">
        <v>547</v>
      </c>
      <c r="G58" s="162" t="s">
        <v>548</v>
      </c>
      <c r="H58" s="183" t="s">
        <v>422</v>
      </c>
      <c r="I58" s="164" t="s">
        <v>549</v>
      </c>
      <c r="J58" s="165">
        <v>252043</v>
      </c>
      <c r="K58" s="166" t="s">
        <v>129</v>
      </c>
      <c r="L58" s="209"/>
    </row>
    <row r="59" spans="1:224" ht="33" customHeight="1">
      <c r="A59" s="158">
        <v>57</v>
      </c>
      <c r="B59" s="159" t="s">
        <v>755</v>
      </c>
      <c r="C59" s="203">
        <v>45921</v>
      </c>
      <c r="D59" s="161" t="str">
        <f>TEXT(C59,"aaa")</f>
        <v>日</v>
      </c>
      <c r="E59" s="161" t="s">
        <v>491</v>
      </c>
      <c r="F59" s="159" t="s">
        <v>756</v>
      </c>
      <c r="G59" s="162" t="s">
        <v>743</v>
      </c>
      <c r="H59" s="183" t="s">
        <v>422</v>
      </c>
      <c r="I59" s="164" t="s">
        <v>758</v>
      </c>
      <c r="J59" s="248">
        <v>252106</v>
      </c>
      <c r="K59" s="166"/>
      <c r="L59" s="162"/>
      <c r="M59" s="200"/>
      <c r="N59" s="200"/>
      <c r="O59" s="200"/>
      <c r="P59" s="200"/>
      <c r="Q59" s="200"/>
      <c r="R59" s="200"/>
      <c r="S59" s="200"/>
      <c r="T59" s="200"/>
      <c r="U59" s="200"/>
      <c r="V59" s="200"/>
      <c r="W59" s="200"/>
      <c r="X59" s="200"/>
      <c r="Y59" s="200"/>
      <c r="Z59" s="200"/>
      <c r="AA59" s="200"/>
      <c r="AB59" s="200"/>
      <c r="AC59" s="200"/>
      <c r="AD59" s="200"/>
      <c r="AE59" s="200"/>
      <c r="AF59" s="200"/>
      <c r="AG59" s="200"/>
      <c r="AH59" s="200"/>
      <c r="AI59" s="200"/>
      <c r="AJ59" s="200"/>
      <c r="AK59" s="200"/>
      <c r="AL59" s="200"/>
      <c r="AM59" s="200"/>
      <c r="AN59" s="200"/>
      <c r="AO59" s="200"/>
      <c r="AP59" s="200"/>
      <c r="AQ59" s="200"/>
      <c r="AR59" s="200"/>
      <c r="AS59" s="200"/>
      <c r="AT59" s="200"/>
      <c r="AU59" s="200"/>
      <c r="AV59" s="200"/>
      <c r="AW59" s="200"/>
      <c r="AX59" s="200"/>
      <c r="AY59" s="200"/>
      <c r="AZ59" s="200"/>
      <c r="BA59" s="200"/>
      <c r="BB59" s="200"/>
      <c r="BC59" s="200"/>
      <c r="BD59" s="200"/>
      <c r="BE59" s="200"/>
      <c r="BF59" s="200"/>
      <c r="BG59" s="200"/>
      <c r="BH59" s="200"/>
      <c r="BI59" s="200"/>
      <c r="BJ59" s="200"/>
      <c r="BK59" s="200"/>
      <c r="BL59" s="200"/>
      <c r="BM59" s="200"/>
      <c r="BN59" s="200"/>
      <c r="BO59" s="200"/>
      <c r="BP59" s="200"/>
      <c r="BQ59" s="200"/>
      <c r="BR59" s="200"/>
      <c r="BS59" s="200"/>
      <c r="BT59" s="200"/>
      <c r="BU59" s="200"/>
      <c r="BV59" s="200"/>
      <c r="BW59" s="200"/>
      <c r="BX59" s="200"/>
      <c r="BY59" s="200"/>
      <c r="BZ59" s="200"/>
      <c r="CA59" s="200"/>
      <c r="CB59" s="200"/>
      <c r="CC59" s="200"/>
      <c r="CD59" s="200"/>
      <c r="CE59" s="200"/>
      <c r="CF59" s="200"/>
      <c r="CG59" s="200"/>
      <c r="CH59" s="200"/>
      <c r="CI59" s="200"/>
      <c r="CJ59" s="200"/>
      <c r="CK59" s="200"/>
      <c r="CL59" s="200"/>
      <c r="CM59" s="200"/>
      <c r="CN59" s="200"/>
      <c r="CO59" s="200"/>
      <c r="CP59" s="200"/>
      <c r="CQ59" s="200"/>
      <c r="CR59" s="200"/>
      <c r="CS59" s="200"/>
      <c r="CT59" s="200"/>
      <c r="CU59" s="200"/>
      <c r="CV59" s="200"/>
      <c r="CW59" s="200"/>
      <c r="CX59" s="200"/>
      <c r="CY59" s="200"/>
      <c r="CZ59" s="200"/>
      <c r="DA59" s="200"/>
      <c r="DB59" s="200"/>
      <c r="DC59" s="200"/>
      <c r="DD59" s="200"/>
      <c r="DE59" s="200"/>
      <c r="DF59" s="200"/>
      <c r="DG59" s="200"/>
      <c r="DH59" s="200"/>
      <c r="DI59" s="200"/>
      <c r="DJ59" s="200"/>
      <c r="DK59" s="200"/>
      <c r="DL59" s="200"/>
      <c r="DM59" s="200"/>
      <c r="DN59" s="200"/>
      <c r="DO59" s="200"/>
      <c r="DP59" s="200"/>
      <c r="DQ59" s="200"/>
      <c r="DR59" s="200"/>
      <c r="DS59" s="200"/>
      <c r="DT59" s="200"/>
      <c r="DU59" s="200"/>
      <c r="DV59" s="200"/>
      <c r="DW59" s="200"/>
      <c r="DX59" s="200"/>
      <c r="DY59" s="200"/>
      <c r="DZ59" s="200"/>
      <c r="EA59" s="200"/>
      <c r="EB59" s="200"/>
      <c r="EC59" s="200"/>
      <c r="ED59" s="200"/>
      <c r="EE59" s="200"/>
      <c r="EF59" s="200"/>
      <c r="EG59" s="200"/>
      <c r="EH59" s="200"/>
      <c r="EI59" s="200"/>
      <c r="EJ59" s="200"/>
      <c r="EK59" s="200"/>
      <c r="EL59" s="200"/>
      <c r="EM59" s="200"/>
      <c r="EN59" s="200"/>
      <c r="EO59" s="200"/>
      <c r="EP59" s="200"/>
      <c r="EQ59" s="200"/>
      <c r="ER59" s="200"/>
      <c r="ES59" s="200"/>
      <c r="ET59" s="200"/>
      <c r="EU59" s="200"/>
      <c r="EV59" s="200"/>
      <c r="EW59" s="200"/>
      <c r="EX59" s="200"/>
      <c r="EY59" s="200"/>
      <c r="EZ59" s="200"/>
      <c r="FA59" s="200"/>
      <c r="FB59" s="200"/>
      <c r="FC59" s="200"/>
      <c r="FD59" s="200"/>
      <c r="FE59" s="200"/>
      <c r="FF59" s="200"/>
      <c r="FG59" s="200"/>
      <c r="FH59" s="200"/>
      <c r="FI59" s="200"/>
      <c r="FJ59" s="200"/>
      <c r="FK59" s="200"/>
      <c r="FL59" s="200"/>
      <c r="FM59" s="200"/>
      <c r="FN59" s="200"/>
      <c r="FO59" s="200"/>
      <c r="FP59" s="200"/>
      <c r="FQ59" s="200"/>
      <c r="FR59" s="200"/>
      <c r="FS59" s="200"/>
      <c r="FT59" s="200"/>
      <c r="FU59" s="200"/>
      <c r="FV59" s="200"/>
      <c r="FW59" s="200"/>
      <c r="FX59" s="200"/>
      <c r="FY59" s="200"/>
      <c r="FZ59" s="200"/>
      <c r="GA59" s="200"/>
      <c r="GB59" s="200"/>
      <c r="GC59" s="200"/>
      <c r="GD59" s="200"/>
      <c r="GE59" s="200"/>
      <c r="GF59" s="200"/>
      <c r="GG59" s="200"/>
      <c r="GH59" s="200"/>
      <c r="GI59" s="200"/>
      <c r="GJ59" s="200"/>
      <c r="GK59" s="200"/>
      <c r="GL59" s="200"/>
      <c r="GM59" s="200"/>
      <c r="GN59" s="200"/>
      <c r="GO59" s="200"/>
      <c r="GP59" s="200"/>
      <c r="GQ59" s="200"/>
      <c r="GR59" s="200"/>
      <c r="GS59" s="200"/>
      <c r="GT59" s="200"/>
      <c r="GU59" s="200"/>
      <c r="GV59" s="200"/>
      <c r="GW59" s="200"/>
      <c r="GX59" s="200"/>
      <c r="GY59" s="200"/>
      <c r="GZ59" s="200"/>
      <c r="HA59" s="200"/>
      <c r="HB59" s="200"/>
      <c r="HC59" s="200"/>
      <c r="HD59" s="200"/>
      <c r="HE59" s="200"/>
      <c r="HF59" s="200"/>
      <c r="HG59" s="200"/>
      <c r="HH59" s="200"/>
      <c r="HI59" s="200"/>
      <c r="HJ59" s="200"/>
      <c r="HK59" s="200"/>
      <c r="HL59" s="200"/>
      <c r="HM59" s="200"/>
      <c r="HN59" s="200"/>
      <c r="HO59" s="200"/>
      <c r="HP59" s="200"/>
    </row>
    <row r="60" spans="1:224" s="54" customFormat="1" ht="33" customHeight="1">
      <c r="A60" s="158">
        <v>58</v>
      </c>
      <c r="B60" s="167" t="s">
        <v>550</v>
      </c>
      <c r="C60" s="203">
        <v>45921</v>
      </c>
      <c r="D60" s="161" t="str">
        <f t="shared" si="5"/>
        <v>日</v>
      </c>
      <c r="E60" s="161" t="s">
        <v>138</v>
      </c>
      <c r="F60" s="167" t="s">
        <v>551</v>
      </c>
      <c r="G60" s="198" t="s">
        <v>507</v>
      </c>
      <c r="H60" s="183" t="s">
        <v>422</v>
      </c>
      <c r="I60" s="175" t="s">
        <v>545</v>
      </c>
      <c r="J60" s="165">
        <v>252044</v>
      </c>
      <c r="K60" s="210">
        <v>200</v>
      </c>
      <c r="L60" s="211"/>
      <c r="M60" s="141"/>
      <c r="N60" s="141"/>
      <c r="O60" s="141"/>
      <c r="P60" s="141"/>
      <c r="Q60" s="141"/>
      <c r="R60" s="141"/>
      <c r="S60" s="141"/>
      <c r="T60" s="141"/>
      <c r="U60" s="141"/>
      <c r="V60" s="141"/>
      <c r="W60" s="141"/>
      <c r="X60" s="141"/>
      <c r="Y60" s="141"/>
      <c r="Z60" s="141"/>
      <c r="AA60" s="141"/>
      <c r="AB60" s="141"/>
      <c r="AC60" s="141"/>
      <c r="AD60" s="141"/>
      <c r="AE60" s="141"/>
      <c r="AF60" s="141"/>
      <c r="AG60" s="141"/>
      <c r="AH60" s="141"/>
      <c r="AI60" s="141"/>
      <c r="AJ60" s="141"/>
      <c r="AK60" s="141"/>
      <c r="AL60" s="141"/>
      <c r="AM60" s="141"/>
      <c r="AN60" s="141"/>
      <c r="AO60" s="141"/>
      <c r="AP60" s="141"/>
      <c r="AQ60" s="141"/>
      <c r="AR60" s="141"/>
      <c r="AS60" s="141"/>
      <c r="AT60" s="141"/>
      <c r="AU60" s="141"/>
      <c r="AV60" s="141"/>
      <c r="AW60" s="141"/>
      <c r="AX60" s="141"/>
      <c r="AY60" s="141"/>
      <c r="AZ60" s="141"/>
      <c r="BA60" s="141"/>
      <c r="BB60" s="141"/>
      <c r="BC60" s="141"/>
      <c r="BD60" s="141"/>
      <c r="BE60" s="141"/>
      <c r="BF60" s="141"/>
      <c r="BG60" s="141"/>
      <c r="BH60" s="141"/>
      <c r="BI60" s="141"/>
      <c r="BJ60" s="141"/>
      <c r="BK60" s="141"/>
      <c r="BL60" s="141"/>
      <c r="BM60" s="141"/>
      <c r="BN60" s="141"/>
      <c r="BO60" s="141"/>
      <c r="BP60" s="141"/>
      <c r="BQ60" s="141"/>
      <c r="BR60" s="141"/>
      <c r="BS60" s="141"/>
      <c r="BT60" s="141"/>
      <c r="BU60" s="141"/>
      <c r="BV60" s="141"/>
      <c r="BW60" s="141"/>
      <c r="BX60" s="141"/>
      <c r="BY60" s="141"/>
      <c r="BZ60" s="141"/>
      <c r="CA60" s="141"/>
      <c r="CB60" s="141"/>
      <c r="CC60" s="141"/>
      <c r="CD60" s="141"/>
      <c r="CE60" s="141"/>
      <c r="CF60" s="141"/>
      <c r="CG60" s="141"/>
      <c r="CH60" s="141"/>
      <c r="CI60" s="141"/>
      <c r="CJ60" s="141"/>
      <c r="CK60" s="141"/>
      <c r="CL60" s="141"/>
      <c r="CM60" s="141"/>
      <c r="CN60" s="141"/>
      <c r="CO60" s="141"/>
      <c r="CP60" s="141"/>
      <c r="CQ60" s="141"/>
      <c r="CR60" s="141"/>
      <c r="CS60" s="141"/>
      <c r="CT60" s="141"/>
      <c r="CU60" s="141"/>
      <c r="CV60" s="141"/>
      <c r="CW60" s="141"/>
      <c r="CX60" s="141"/>
      <c r="CY60" s="141"/>
      <c r="CZ60" s="141"/>
      <c r="DA60" s="141"/>
      <c r="DB60" s="141"/>
      <c r="DC60" s="141"/>
      <c r="DD60" s="141"/>
      <c r="DE60" s="141"/>
      <c r="DF60" s="141"/>
      <c r="DG60" s="141"/>
      <c r="DH60" s="141"/>
      <c r="DI60" s="141"/>
      <c r="DJ60" s="141"/>
      <c r="DK60" s="141"/>
      <c r="DL60" s="141"/>
      <c r="DM60" s="141"/>
      <c r="DN60" s="141"/>
      <c r="DO60" s="141"/>
      <c r="DP60" s="141"/>
      <c r="DQ60" s="141"/>
      <c r="DR60" s="141"/>
      <c r="DS60" s="141"/>
      <c r="DT60" s="141"/>
      <c r="DU60" s="141"/>
      <c r="DV60" s="141"/>
      <c r="DW60" s="141"/>
      <c r="DX60" s="141"/>
      <c r="DY60" s="141"/>
      <c r="DZ60" s="141"/>
      <c r="EA60" s="141"/>
      <c r="EB60" s="141"/>
      <c r="EC60" s="141"/>
      <c r="ED60" s="141"/>
      <c r="EE60" s="141"/>
      <c r="EF60" s="141"/>
      <c r="EG60" s="141"/>
      <c r="EH60" s="141"/>
      <c r="EI60" s="141"/>
      <c r="EJ60" s="141"/>
      <c r="EK60" s="141"/>
      <c r="EL60" s="141"/>
      <c r="EM60" s="141"/>
      <c r="EN60" s="141"/>
      <c r="EO60" s="141"/>
      <c r="EP60" s="141"/>
      <c r="EQ60" s="141"/>
      <c r="ER60" s="141"/>
      <c r="ES60" s="141"/>
      <c r="ET60" s="141"/>
      <c r="EU60" s="141"/>
      <c r="EV60" s="141"/>
      <c r="EW60" s="141"/>
      <c r="EX60" s="141"/>
      <c r="EY60" s="141"/>
      <c r="EZ60" s="141"/>
      <c r="FA60" s="141"/>
      <c r="FB60" s="141"/>
      <c r="FC60" s="141"/>
      <c r="FD60" s="141"/>
      <c r="FE60" s="141"/>
      <c r="FF60" s="141"/>
      <c r="FG60" s="141"/>
      <c r="FH60" s="141"/>
      <c r="FI60" s="141"/>
      <c r="FJ60" s="141"/>
      <c r="FK60" s="141"/>
      <c r="FL60" s="141"/>
      <c r="FM60" s="141"/>
      <c r="FN60" s="141"/>
      <c r="FO60" s="141"/>
      <c r="FP60" s="141"/>
      <c r="FQ60" s="141"/>
      <c r="FR60" s="141"/>
      <c r="FS60" s="141"/>
      <c r="FT60" s="141"/>
      <c r="FU60" s="141"/>
      <c r="FV60" s="141"/>
      <c r="FW60" s="141"/>
      <c r="FX60" s="141"/>
      <c r="FY60" s="141"/>
      <c r="FZ60" s="141"/>
      <c r="GA60" s="141"/>
      <c r="GB60" s="141"/>
      <c r="GC60" s="141"/>
      <c r="GD60" s="141"/>
      <c r="GE60" s="141"/>
      <c r="GF60" s="141"/>
      <c r="GG60" s="141"/>
      <c r="GH60" s="141"/>
      <c r="GI60" s="141"/>
      <c r="GJ60" s="141"/>
      <c r="GK60" s="141"/>
      <c r="GL60" s="141"/>
      <c r="GM60" s="141"/>
      <c r="GN60" s="141"/>
      <c r="GO60" s="141"/>
      <c r="GP60" s="141"/>
      <c r="GQ60" s="141"/>
      <c r="GR60" s="141"/>
      <c r="GS60" s="141"/>
      <c r="GT60" s="141"/>
      <c r="GU60" s="141"/>
      <c r="GV60" s="141"/>
      <c r="GW60" s="141"/>
      <c r="GX60" s="141"/>
      <c r="GY60" s="141"/>
      <c r="GZ60" s="141"/>
      <c r="HA60" s="141"/>
      <c r="HB60" s="141"/>
      <c r="HC60" s="141"/>
      <c r="HD60" s="141"/>
      <c r="HE60" s="141"/>
      <c r="HF60" s="141"/>
      <c r="HG60" s="141"/>
      <c r="HH60" s="141"/>
      <c r="HI60" s="141"/>
      <c r="HJ60" s="141"/>
      <c r="HK60" s="141"/>
      <c r="HL60" s="141"/>
      <c r="HM60" s="141"/>
      <c r="HN60" s="141"/>
      <c r="HO60" s="141"/>
      <c r="HP60" s="141"/>
    </row>
    <row r="61" spans="1:224" ht="33" customHeight="1">
      <c r="A61" s="158">
        <v>59</v>
      </c>
      <c r="B61" s="159" t="s">
        <v>552</v>
      </c>
      <c r="C61" s="189">
        <v>45923</v>
      </c>
      <c r="D61" s="161" t="str">
        <f t="shared" si="5"/>
        <v>火</v>
      </c>
      <c r="E61" s="161" t="s">
        <v>279</v>
      </c>
      <c r="F61" s="159" t="s">
        <v>476</v>
      </c>
      <c r="G61" s="162" t="s">
        <v>419</v>
      </c>
      <c r="H61" s="168" t="s">
        <v>422</v>
      </c>
      <c r="I61" s="164" t="s">
        <v>553</v>
      </c>
      <c r="J61" s="165">
        <v>252045</v>
      </c>
      <c r="K61" s="166" t="s">
        <v>129</v>
      </c>
      <c r="L61" s="196"/>
    </row>
    <row r="62" spans="1:224" ht="33" customHeight="1">
      <c r="A62" s="158">
        <v>60</v>
      </c>
      <c r="B62" s="159" t="s">
        <v>554</v>
      </c>
      <c r="C62" s="203">
        <v>45923</v>
      </c>
      <c r="D62" s="161" t="str">
        <f t="shared" si="5"/>
        <v>火</v>
      </c>
      <c r="E62" s="161" t="s">
        <v>158</v>
      </c>
      <c r="F62" s="159" t="s">
        <v>555</v>
      </c>
      <c r="G62" s="162" t="s">
        <v>439</v>
      </c>
      <c r="H62" s="183" t="s">
        <v>422</v>
      </c>
      <c r="I62" s="164" t="s">
        <v>556</v>
      </c>
      <c r="J62" s="165">
        <v>252046</v>
      </c>
      <c r="K62" s="166">
        <v>200</v>
      </c>
      <c r="L62" s="176"/>
      <c r="M62" s="200"/>
      <c r="N62" s="200"/>
      <c r="O62" s="200"/>
      <c r="P62" s="200"/>
      <c r="Q62" s="200"/>
      <c r="R62" s="200"/>
      <c r="S62" s="200"/>
      <c r="T62" s="200"/>
      <c r="U62" s="200"/>
      <c r="V62" s="200"/>
      <c r="W62" s="200"/>
      <c r="X62" s="200"/>
      <c r="Y62" s="200"/>
      <c r="Z62" s="200"/>
      <c r="AA62" s="200"/>
      <c r="AB62" s="200"/>
      <c r="AC62" s="200"/>
      <c r="AD62" s="200"/>
      <c r="AE62" s="200"/>
      <c r="AF62" s="200"/>
      <c r="AG62" s="200"/>
      <c r="AH62" s="200"/>
      <c r="AI62" s="200"/>
      <c r="AJ62" s="200"/>
      <c r="AK62" s="200"/>
      <c r="AL62" s="200"/>
      <c r="AM62" s="200"/>
      <c r="AN62" s="200"/>
      <c r="AO62" s="200"/>
      <c r="AP62" s="200"/>
      <c r="AQ62" s="200"/>
      <c r="AR62" s="200"/>
      <c r="AS62" s="200"/>
      <c r="AT62" s="200"/>
      <c r="AU62" s="200"/>
      <c r="AV62" s="200"/>
      <c r="AW62" s="200"/>
      <c r="AX62" s="200"/>
      <c r="AY62" s="200"/>
      <c r="AZ62" s="200"/>
      <c r="BA62" s="200"/>
      <c r="BB62" s="200"/>
      <c r="BC62" s="200"/>
      <c r="BD62" s="200"/>
      <c r="BE62" s="200"/>
      <c r="BF62" s="200"/>
      <c r="BG62" s="200"/>
      <c r="BH62" s="200"/>
      <c r="BI62" s="200"/>
      <c r="BJ62" s="200"/>
      <c r="BK62" s="200"/>
      <c r="BL62" s="200"/>
      <c r="BM62" s="200"/>
      <c r="BN62" s="200"/>
      <c r="BO62" s="200"/>
      <c r="BP62" s="200"/>
      <c r="BQ62" s="200"/>
      <c r="BR62" s="200"/>
      <c r="BS62" s="200"/>
      <c r="BT62" s="200"/>
      <c r="BU62" s="200"/>
      <c r="BV62" s="200"/>
      <c r="BW62" s="200"/>
      <c r="BX62" s="200"/>
      <c r="BY62" s="200"/>
      <c r="BZ62" s="200"/>
      <c r="CA62" s="200"/>
      <c r="CB62" s="200"/>
      <c r="CC62" s="200"/>
      <c r="CD62" s="200"/>
      <c r="CE62" s="200"/>
      <c r="CF62" s="200"/>
      <c r="CG62" s="200"/>
      <c r="CH62" s="200"/>
      <c r="CI62" s="200"/>
      <c r="CJ62" s="200"/>
      <c r="CK62" s="200"/>
      <c r="CL62" s="200"/>
      <c r="CM62" s="200"/>
      <c r="CN62" s="200"/>
      <c r="CO62" s="200"/>
      <c r="CP62" s="200"/>
      <c r="CQ62" s="200"/>
      <c r="CR62" s="200"/>
      <c r="CS62" s="200"/>
      <c r="CT62" s="200"/>
      <c r="CU62" s="200"/>
      <c r="CV62" s="200"/>
      <c r="CW62" s="200"/>
      <c r="CX62" s="200"/>
      <c r="CY62" s="200"/>
      <c r="CZ62" s="200"/>
      <c r="DA62" s="200"/>
      <c r="DB62" s="200"/>
      <c r="DC62" s="200"/>
      <c r="DD62" s="200"/>
      <c r="DE62" s="200"/>
      <c r="DF62" s="200"/>
      <c r="DG62" s="200"/>
      <c r="DH62" s="200"/>
      <c r="DI62" s="200"/>
      <c r="DJ62" s="200"/>
      <c r="DK62" s="200"/>
      <c r="DL62" s="200"/>
      <c r="DM62" s="200"/>
      <c r="DN62" s="200"/>
      <c r="DO62" s="200"/>
      <c r="DP62" s="200"/>
      <c r="DQ62" s="200"/>
      <c r="DR62" s="200"/>
      <c r="DS62" s="200"/>
      <c r="DT62" s="200"/>
      <c r="DU62" s="200"/>
      <c r="DV62" s="200"/>
      <c r="DW62" s="200"/>
      <c r="DX62" s="200"/>
      <c r="DY62" s="200"/>
      <c r="DZ62" s="200"/>
      <c r="EA62" s="200"/>
      <c r="EB62" s="200"/>
      <c r="EC62" s="200"/>
      <c r="ED62" s="200"/>
      <c r="EE62" s="200"/>
      <c r="EF62" s="200"/>
      <c r="EG62" s="200"/>
      <c r="EH62" s="200"/>
      <c r="EI62" s="200"/>
      <c r="EJ62" s="200"/>
      <c r="EK62" s="200"/>
      <c r="EL62" s="200"/>
      <c r="EM62" s="200"/>
      <c r="EN62" s="200"/>
      <c r="EO62" s="200"/>
      <c r="EP62" s="200"/>
      <c r="EQ62" s="200"/>
      <c r="ER62" s="200"/>
      <c r="ES62" s="200"/>
      <c r="ET62" s="200"/>
      <c r="EU62" s="200"/>
      <c r="EV62" s="200"/>
      <c r="EW62" s="200"/>
      <c r="EX62" s="200"/>
      <c r="EY62" s="200"/>
      <c r="EZ62" s="200"/>
      <c r="FA62" s="200"/>
      <c r="FB62" s="200"/>
      <c r="FC62" s="200"/>
      <c r="FD62" s="200"/>
      <c r="FE62" s="200"/>
      <c r="FF62" s="200"/>
      <c r="FG62" s="200"/>
      <c r="FH62" s="200"/>
      <c r="FI62" s="200"/>
      <c r="FJ62" s="200"/>
      <c r="FK62" s="200"/>
      <c r="FL62" s="200"/>
      <c r="FM62" s="200"/>
      <c r="FN62" s="200"/>
      <c r="FO62" s="200"/>
      <c r="FP62" s="200"/>
      <c r="FQ62" s="200"/>
      <c r="FR62" s="200"/>
      <c r="FS62" s="200"/>
      <c r="FT62" s="200"/>
      <c r="FU62" s="200"/>
      <c r="FV62" s="200"/>
      <c r="FW62" s="200"/>
      <c r="FX62" s="200"/>
      <c r="FY62" s="200"/>
      <c r="FZ62" s="200"/>
      <c r="GA62" s="200"/>
      <c r="GB62" s="200"/>
      <c r="GC62" s="200"/>
      <c r="GD62" s="200"/>
      <c r="GE62" s="200"/>
      <c r="GF62" s="200"/>
      <c r="GG62" s="200"/>
      <c r="GH62" s="200"/>
      <c r="GI62" s="200"/>
      <c r="GJ62" s="200"/>
      <c r="GK62" s="200"/>
      <c r="GL62" s="200"/>
      <c r="GM62" s="200"/>
      <c r="GN62" s="200"/>
      <c r="GO62" s="200"/>
      <c r="GP62" s="200"/>
      <c r="GQ62" s="200"/>
      <c r="GR62" s="200"/>
      <c r="GS62" s="200"/>
      <c r="GT62" s="200"/>
      <c r="GU62" s="200"/>
      <c r="GV62" s="200"/>
      <c r="GW62" s="200"/>
      <c r="GX62" s="200"/>
      <c r="GY62" s="200"/>
      <c r="GZ62" s="200"/>
      <c r="HA62" s="200"/>
      <c r="HB62" s="200"/>
      <c r="HC62" s="200"/>
      <c r="HD62" s="200"/>
      <c r="HE62" s="200"/>
      <c r="HF62" s="200"/>
      <c r="HG62" s="200"/>
      <c r="HH62" s="200"/>
      <c r="HI62" s="200"/>
      <c r="HJ62" s="200"/>
      <c r="HK62" s="200"/>
      <c r="HL62" s="200"/>
      <c r="HM62" s="200"/>
      <c r="HN62" s="200"/>
      <c r="HO62" s="200"/>
      <c r="HP62" s="200"/>
    </row>
    <row r="63" spans="1:224" s="200" customFormat="1" ht="33" customHeight="1">
      <c r="A63" s="158">
        <v>61</v>
      </c>
      <c r="B63" s="167" t="s">
        <v>766</v>
      </c>
      <c r="C63" s="172">
        <v>45923</v>
      </c>
      <c r="D63" s="161" t="str">
        <f>TEXT(C63,"aaa")</f>
        <v>火</v>
      </c>
      <c r="E63" s="161" t="s">
        <v>16</v>
      </c>
      <c r="F63" s="162" t="s">
        <v>752</v>
      </c>
      <c r="G63" s="162" t="s">
        <v>751</v>
      </c>
      <c r="H63" s="163" t="s">
        <v>181</v>
      </c>
      <c r="I63" s="163"/>
      <c r="J63" s="248">
        <v>252112</v>
      </c>
      <c r="K63" s="166">
        <v>100</v>
      </c>
      <c r="L63" s="178"/>
    </row>
    <row r="64" spans="1:224" ht="33" customHeight="1">
      <c r="A64" s="158">
        <v>62</v>
      </c>
      <c r="B64" s="159" t="s">
        <v>558</v>
      </c>
      <c r="C64" s="203">
        <v>45923</v>
      </c>
      <c r="D64" s="161" t="str">
        <f t="shared" si="5"/>
        <v>火</v>
      </c>
      <c r="E64" s="161" t="s">
        <v>131</v>
      </c>
      <c r="F64" s="159" t="s">
        <v>559</v>
      </c>
      <c r="G64" s="162" t="s">
        <v>557</v>
      </c>
      <c r="H64" s="174" t="s">
        <v>422</v>
      </c>
      <c r="I64" s="164" t="s">
        <v>560</v>
      </c>
      <c r="J64" s="165">
        <v>252047</v>
      </c>
      <c r="K64" s="166" t="s">
        <v>129</v>
      </c>
      <c r="L64" s="162"/>
    </row>
    <row r="65" spans="1:224" s="182" customFormat="1" ht="33" customHeight="1">
      <c r="A65" s="158">
        <v>63</v>
      </c>
      <c r="B65" s="159" t="s">
        <v>561</v>
      </c>
      <c r="C65" s="203">
        <v>45923</v>
      </c>
      <c r="D65" s="161" t="str">
        <f t="shared" si="5"/>
        <v>火</v>
      </c>
      <c r="E65" s="161" t="s">
        <v>298</v>
      </c>
      <c r="F65" s="159" t="s">
        <v>429</v>
      </c>
      <c r="G65" s="162" t="s">
        <v>430</v>
      </c>
      <c r="H65" s="163" t="s">
        <v>422</v>
      </c>
      <c r="I65" s="164" t="s">
        <v>562</v>
      </c>
      <c r="J65" s="165">
        <v>252048</v>
      </c>
      <c r="K65" s="166" t="s">
        <v>129</v>
      </c>
      <c r="L65" s="162"/>
      <c r="M65" s="141"/>
      <c r="N65" s="141"/>
      <c r="O65" s="141"/>
      <c r="P65" s="141"/>
      <c r="Q65" s="141"/>
      <c r="R65" s="141"/>
      <c r="S65" s="141"/>
      <c r="T65" s="141"/>
      <c r="U65" s="141"/>
      <c r="V65" s="141"/>
      <c r="W65" s="141"/>
      <c r="X65" s="141"/>
      <c r="Y65" s="141"/>
      <c r="Z65" s="141"/>
      <c r="AA65" s="141"/>
      <c r="AB65" s="141"/>
      <c r="AC65" s="141"/>
      <c r="AD65" s="141"/>
      <c r="AE65" s="141"/>
      <c r="AF65" s="141"/>
      <c r="AG65" s="141"/>
      <c r="AH65" s="141"/>
      <c r="AI65" s="141"/>
      <c r="AJ65" s="141"/>
      <c r="AK65" s="141"/>
      <c r="AL65" s="141"/>
      <c r="AM65" s="141"/>
      <c r="AN65" s="141"/>
      <c r="AO65" s="141"/>
      <c r="AP65" s="141"/>
      <c r="AQ65" s="141"/>
      <c r="AR65" s="141"/>
      <c r="AS65" s="141"/>
      <c r="AT65" s="141"/>
      <c r="AU65" s="141"/>
      <c r="AV65" s="141"/>
      <c r="AW65" s="141"/>
      <c r="AX65" s="141"/>
      <c r="AY65" s="141"/>
      <c r="AZ65" s="141"/>
      <c r="BA65" s="141"/>
      <c r="BB65" s="141"/>
      <c r="BC65" s="141"/>
      <c r="BD65" s="141"/>
      <c r="BE65" s="141"/>
      <c r="BF65" s="141"/>
      <c r="BG65" s="141"/>
      <c r="BH65" s="141"/>
      <c r="BI65" s="141"/>
      <c r="BJ65" s="141"/>
      <c r="BK65" s="141"/>
      <c r="BL65" s="141"/>
      <c r="BM65" s="141"/>
      <c r="BN65" s="141"/>
      <c r="BO65" s="141"/>
      <c r="BP65" s="141"/>
      <c r="BQ65" s="141"/>
      <c r="BR65" s="141"/>
      <c r="BS65" s="141"/>
      <c r="BT65" s="141"/>
      <c r="BU65" s="141"/>
      <c r="BV65" s="141"/>
      <c r="BW65" s="141"/>
      <c r="BX65" s="141"/>
      <c r="BY65" s="141"/>
      <c r="BZ65" s="141"/>
      <c r="CA65" s="141"/>
      <c r="CB65" s="141"/>
      <c r="CC65" s="141"/>
      <c r="CD65" s="141"/>
      <c r="CE65" s="141"/>
      <c r="CF65" s="141"/>
      <c r="CG65" s="141"/>
      <c r="CH65" s="141"/>
      <c r="CI65" s="141"/>
      <c r="CJ65" s="141"/>
      <c r="CK65" s="141"/>
      <c r="CL65" s="141"/>
      <c r="CM65" s="141"/>
      <c r="CN65" s="141"/>
      <c r="CO65" s="141"/>
      <c r="CP65" s="141"/>
      <c r="CQ65" s="141"/>
      <c r="CR65" s="141"/>
      <c r="CS65" s="141"/>
      <c r="CT65" s="141"/>
      <c r="CU65" s="141"/>
      <c r="CV65" s="141"/>
      <c r="CW65" s="141"/>
      <c r="CX65" s="141"/>
      <c r="CY65" s="141"/>
      <c r="CZ65" s="141"/>
      <c r="DA65" s="141"/>
      <c r="DB65" s="141"/>
      <c r="DC65" s="141"/>
      <c r="DD65" s="141"/>
      <c r="DE65" s="141"/>
      <c r="DF65" s="141"/>
      <c r="DG65" s="141"/>
      <c r="DH65" s="141"/>
      <c r="DI65" s="141"/>
      <c r="DJ65" s="141"/>
      <c r="DK65" s="141"/>
      <c r="DL65" s="141"/>
      <c r="DM65" s="141"/>
      <c r="DN65" s="141"/>
      <c r="DO65" s="141"/>
      <c r="DP65" s="141"/>
      <c r="DQ65" s="141"/>
      <c r="DR65" s="141"/>
      <c r="DS65" s="141"/>
      <c r="DT65" s="141"/>
      <c r="DU65" s="141"/>
      <c r="DV65" s="141"/>
      <c r="DW65" s="141"/>
      <c r="DX65" s="141"/>
      <c r="DY65" s="141"/>
      <c r="DZ65" s="141"/>
      <c r="EA65" s="141"/>
      <c r="EB65" s="141"/>
      <c r="EC65" s="141"/>
      <c r="ED65" s="141"/>
      <c r="EE65" s="141"/>
      <c r="EF65" s="141"/>
      <c r="EG65" s="141"/>
      <c r="EH65" s="141"/>
      <c r="EI65" s="141"/>
      <c r="EJ65" s="141"/>
      <c r="EK65" s="141"/>
      <c r="EL65" s="141"/>
      <c r="EM65" s="141"/>
      <c r="EN65" s="141"/>
      <c r="EO65" s="141"/>
      <c r="EP65" s="141"/>
      <c r="EQ65" s="141"/>
      <c r="ER65" s="141"/>
      <c r="ES65" s="141"/>
      <c r="ET65" s="141"/>
      <c r="EU65" s="141"/>
      <c r="EV65" s="141"/>
      <c r="EW65" s="141"/>
      <c r="EX65" s="141"/>
      <c r="EY65" s="141"/>
      <c r="EZ65" s="141"/>
      <c r="FA65" s="141"/>
      <c r="FB65" s="141"/>
      <c r="FC65" s="141"/>
      <c r="FD65" s="141"/>
      <c r="FE65" s="141"/>
      <c r="FF65" s="141"/>
      <c r="FG65" s="141"/>
      <c r="FH65" s="141"/>
      <c r="FI65" s="141"/>
      <c r="FJ65" s="141"/>
      <c r="FK65" s="141"/>
      <c r="FL65" s="141"/>
      <c r="FM65" s="141"/>
      <c r="FN65" s="141"/>
      <c r="FO65" s="141"/>
      <c r="FP65" s="141"/>
      <c r="FQ65" s="141"/>
      <c r="FR65" s="141"/>
      <c r="FS65" s="141"/>
      <c r="FT65" s="141"/>
      <c r="FU65" s="141"/>
      <c r="FV65" s="141"/>
      <c r="FW65" s="141"/>
      <c r="FX65" s="141"/>
      <c r="FY65" s="141"/>
      <c r="FZ65" s="141"/>
      <c r="GA65" s="141"/>
      <c r="GB65" s="141"/>
      <c r="GC65" s="141"/>
      <c r="GD65" s="141"/>
      <c r="GE65" s="141"/>
      <c r="GF65" s="141"/>
      <c r="GG65" s="141"/>
      <c r="GH65" s="141"/>
      <c r="GI65" s="141"/>
      <c r="GJ65" s="141"/>
      <c r="GK65" s="141"/>
      <c r="GL65" s="141"/>
      <c r="GM65" s="141"/>
      <c r="GN65" s="141"/>
      <c r="GO65" s="141"/>
      <c r="GP65" s="141"/>
      <c r="GQ65" s="141"/>
      <c r="GR65" s="141"/>
      <c r="GS65" s="141"/>
      <c r="GT65" s="141"/>
      <c r="GU65" s="141"/>
      <c r="GV65" s="141"/>
      <c r="GW65" s="141"/>
      <c r="GX65" s="141"/>
      <c r="GY65" s="141"/>
      <c r="GZ65" s="141"/>
      <c r="HA65" s="141"/>
      <c r="HB65" s="141"/>
      <c r="HC65" s="141"/>
      <c r="HD65" s="141"/>
      <c r="HE65" s="141"/>
      <c r="HF65" s="141"/>
      <c r="HG65" s="141"/>
      <c r="HH65" s="141"/>
      <c r="HI65" s="141"/>
      <c r="HJ65" s="141"/>
      <c r="HK65" s="141"/>
      <c r="HL65" s="141"/>
      <c r="HM65" s="141"/>
      <c r="HN65" s="141"/>
      <c r="HO65" s="141"/>
      <c r="HP65" s="141"/>
    </row>
    <row r="66" spans="1:224" s="171" customFormat="1" ht="33" customHeight="1">
      <c r="A66" s="158">
        <v>64</v>
      </c>
      <c r="B66" s="167" t="s">
        <v>563</v>
      </c>
      <c r="C66" s="212" t="s">
        <v>564</v>
      </c>
      <c r="D66" s="161"/>
      <c r="E66" s="161" t="s">
        <v>25</v>
      </c>
      <c r="F66" s="167" t="s">
        <v>146</v>
      </c>
      <c r="G66" s="157" t="s">
        <v>424</v>
      </c>
      <c r="H66" s="168" t="s">
        <v>422</v>
      </c>
      <c r="I66" s="163" t="s">
        <v>146</v>
      </c>
      <c r="J66" s="165">
        <v>252049</v>
      </c>
      <c r="K66" s="169">
        <v>260</v>
      </c>
      <c r="L66" s="170"/>
    </row>
    <row r="67" spans="1:224" s="171" customFormat="1" ht="33" customHeight="1">
      <c r="A67" s="158">
        <v>65</v>
      </c>
      <c r="B67" s="167" t="s">
        <v>565</v>
      </c>
      <c r="C67" s="212" t="s">
        <v>564</v>
      </c>
      <c r="D67" s="161"/>
      <c r="E67" s="161"/>
      <c r="F67" s="167" t="s">
        <v>146</v>
      </c>
      <c r="G67" s="157" t="s">
        <v>424</v>
      </c>
      <c r="H67" s="168" t="s">
        <v>422</v>
      </c>
      <c r="I67" s="163" t="s">
        <v>146</v>
      </c>
      <c r="J67" s="165">
        <v>252050</v>
      </c>
      <c r="K67" s="169">
        <v>200</v>
      </c>
      <c r="L67" s="170"/>
    </row>
    <row r="68" spans="1:224" ht="33" customHeight="1">
      <c r="A68" s="158">
        <v>66</v>
      </c>
      <c r="B68" s="159" t="s">
        <v>566</v>
      </c>
      <c r="C68" s="203">
        <v>45932</v>
      </c>
      <c r="D68" s="161" t="str">
        <f>TEXT(C68,"aaa")</f>
        <v>木</v>
      </c>
      <c r="E68" s="161" t="s">
        <v>491</v>
      </c>
      <c r="F68" s="194" t="s">
        <v>567</v>
      </c>
      <c r="G68" s="162" t="s">
        <v>568</v>
      </c>
      <c r="H68" s="183" t="s">
        <v>422</v>
      </c>
      <c r="I68" s="164" t="s">
        <v>569</v>
      </c>
      <c r="J68" s="165">
        <v>252051</v>
      </c>
      <c r="K68" s="166">
        <v>250</v>
      </c>
      <c r="L68" s="206" t="s">
        <v>570</v>
      </c>
      <c r="M68" s="200"/>
      <c r="N68" s="200"/>
      <c r="O68" s="200"/>
      <c r="P68" s="200"/>
      <c r="Q68" s="200"/>
      <c r="R68" s="200"/>
      <c r="S68" s="200"/>
      <c r="T68" s="200"/>
      <c r="U68" s="200"/>
      <c r="V68" s="200"/>
      <c r="W68" s="200"/>
      <c r="X68" s="200"/>
      <c r="Y68" s="200"/>
      <c r="Z68" s="200"/>
      <c r="AA68" s="200"/>
      <c r="AB68" s="200"/>
      <c r="AC68" s="200"/>
      <c r="AD68" s="200"/>
      <c r="AE68" s="200"/>
      <c r="AF68" s="200"/>
      <c r="AG68" s="200"/>
      <c r="AH68" s="200"/>
      <c r="AI68" s="200"/>
      <c r="AJ68" s="200"/>
      <c r="AK68" s="200"/>
      <c r="AL68" s="200"/>
      <c r="AM68" s="200"/>
      <c r="AN68" s="200"/>
      <c r="AO68" s="200"/>
      <c r="AP68" s="200"/>
      <c r="AQ68" s="200"/>
      <c r="AR68" s="200"/>
      <c r="AS68" s="200"/>
      <c r="AT68" s="200"/>
      <c r="AU68" s="200"/>
      <c r="AV68" s="200"/>
      <c r="AW68" s="200"/>
      <c r="AX68" s="200"/>
      <c r="AY68" s="200"/>
      <c r="AZ68" s="200"/>
      <c r="BA68" s="200"/>
      <c r="BB68" s="200"/>
      <c r="BC68" s="200"/>
      <c r="BD68" s="200"/>
      <c r="BE68" s="200"/>
      <c r="BF68" s="200"/>
      <c r="BG68" s="200"/>
      <c r="BH68" s="200"/>
      <c r="BI68" s="200"/>
      <c r="BJ68" s="200"/>
      <c r="BK68" s="200"/>
      <c r="BL68" s="200"/>
      <c r="BM68" s="200"/>
      <c r="BN68" s="200"/>
      <c r="BO68" s="200"/>
      <c r="BP68" s="200"/>
      <c r="BQ68" s="200"/>
      <c r="BR68" s="200"/>
      <c r="BS68" s="200"/>
      <c r="BT68" s="200"/>
      <c r="BU68" s="200"/>
      <c r="BV68" s="200"/>
      <c r="BW68" s="200"/>
      <c r="BX68" s="200"/>
      <c r="BY68" s="200"/>
      <c r="BZ68" s="200"/>
      <c r="CA68" s="200"/>
      <c r="CB68" s="200"/>
      <c r="CC68" s="200"/>
      <c r="CD68" s="200"/>
      <c r="CE68" s="200"/>
      <c r="CF68" s="200"/>
      <c r="CG68" s="200"/>
      <c r="CH68" s="200"/>
      <c r="CI68" s="200"/>
      <c r="CJ68" s="200"/>
      <c r="CK68" s="200"/>
      <c r="CL68" s="200"/>
      <c r="CM68" s="200"/>
      <c r="CN68" s="200"/>
      <c r="CO68" s="200"/>
      <c r="CP68" s="200"/>
      <c r="CQ68" s="200"/>
      <c r="CR68" s="200"/>
      <c r="CS68" s="200"/>
      <c r="CT68" s="200"/>
      <c r="CU68" s="200"/>
      <c r="CV68" s="200"/>
      <c r="CW68" s="200"/>
      <c r="CX68" s="200"/>
      <c r="CY68" s="200"/>
      <c r="CZ68" s="200"/>
      <c r="DA68" s="200"/>
      <c r="DB68" s="200"/>
      <c r="DC68" s="200"/>
      <c r="DD68" s="200"/>
      <c r="DE68" s="200"/>
      <c r="DF68" s="200"/>
      <c r="DG68" s="200"/>
      <c r="DH68" s="200"/>
      <c r="DI68" s="200"/>
      <c r="DJ68" s="200"/>
      <c r="DK68" s="200"/>
      <c r="DL68" s="200"/>
      <c r="DM68" s="200"/>
      <c r="DN68" s="200"/>
      <c r="DO68" s="200"/>
      <c r="DP68" s="200"/>
      <c r="DQ68" s="200"/>
      <c r="DR68" s="200"/>
      <c r="DS68" s="200"/>
      <c r="DT68" s="200"/>
      <c r="DU68" s="200"/>
      <c r="DV68" s="200"/>
      <c r="DW68" s="200"/>
      <c r="DX68" s="200"/>
      <c r="DY68" s="200"/>
      <c r="DZ68" s="200"/>
      <c r="EA68" s="200"/>
      <c r="EB68" s="200"/>
      <c r="EC68" s="200"/>
      <c r="ED68" s="200"/>
      <c r="EE68" s="200"/>
      <c r="EF68" s="200"/>
      <c r="EG68" s="200"/>
      <c r="EH68" s="200"/>
      <c r="EI68" s="200"/>
      <c r="EJ68" s="200"/>
      <c r="EK68" s="200"/>
      <c r="EL68" s="200"/>
      <c r="EM68" s="200"/>
      <c r="EN68" s="200"/>
      <c r="EO68" s="200"/>
      <c r="EP68" s="200"/>
      <c r="EQ68" s="200"/>
      <c r="ER68" s="200"/>
      <c r="ES68" s="200"/>
      <c r="ET68" s="200"/>
      <c r="EU68" s="200"/>
      <c r="EV68" s="200"/>
      <c r="EW68" s="200"/>
      <c r="EX68" s="200"/>
      <c r="EY68" s="200"/>
      <c r="EZ68" s="200"/>
      <c r="FA68" s="200"/>
      <c r="FB68" s="200"/>
      <c r="FC68" s="200"/>
      <c r="FD68" s="200"/>
      <c r="FE68" s="200"/>
      <c r="FF68" s="200"/>
      <c r="FG68" s="200"/>
      <c r="FH68" s="200"/>
      <c r="FI68" s="200"/>
      <c r="FJ68" s="200"/>
      <c r="FK68" s="200"/>
      <c r="FL68" s="200"/>
      <c r="FM68" s="200"/>
      <c r="FN68" s="200"/>
      <c r="FO68" s="200"/>
      <c r="FP68" s="200"/>
      <c r="FQ68" s="200"/>
      <c r="FR68" s="200"/>
      <c r="FS68" s="200"/>
      <c r="FT68" s="200"/>
      <c r="FU68" s="200"/>
      <c r="FV68" s="200"/>
      <c r="FW68" s="200"/>
      <c r="FX68" s="200"/>
      <c r="FY68" s="200"/>
      <c r="FZ68" s="200"/>
      <c r="GA68" s="200"/>
      <c r="GB68" s="200"/>
      <c r="GC68" s="200"/>
      <c r="GD68" s="200"/>
      <c r="GE68" s="200"/>
      <c r="GF68" s="200"/>
      <c r="GG68" s="200"/>
      <c r="GH68" s="200"/>
      <c r="GI68" s="200"/>
      <c r="GJ68" s="200"/>
      <c r="GK68" s="200"/>
      <c r="GL68" s="200"/>
      <c r="GM68" s="200"/>
      <c r="GN68" s="200"/>
      <c r="GO68" s="200"/>
      <c r="GP68" s="200"/>
      <c r="GQ68" s="200"/>
      <c r="GR68" s="200"/>
      <c r="GS68" s="200"/>
      <c r="GT68" s="200"/>
      <c r="GU68" s="200"/>
      <c r="GV68" s="200"/>
      <c r="GW68" s="200"/>
      <c r="GX68" s="200"/>
      <c r="GY68" s="200"/>
      <c r="GZ68" s="200"/>
      <c r="HA68" s="200"/>
      <c r="HB68" s="200"/>
      <c r="HC68" s="200"/>
      <c r="HD68" s="200"/>
      <c r="HE68" s="200"/>
      <c r="HF68" s="200"/>
      <c r="HG68" s="200"/>
      <c r="HH68" s="200"/>
      <c r="HI68" s="200"/>
      <c r="HJ68" s="200"/>
      <c r="HK68" s="200"/>
      <c r="HL68" s="200"/>
      <c r="HM68" s="200"/>
      <c r="HN68" s="200"/>
      <c r="HO68" s="200"/>
      <c r="HP68" s="200"/>
    </row>
    <row r="69" spans="1:224" ht="33" customHeight="1">
      <c r="A69" s="158">
        <v>67</v>
      </c>
      <c r="B69" s="167" t="s">
        <v>571</v>
      </c>
      <c r="C69" s="160">
        <v>45942</v>
      </c>
      <c r="D69" s="161" t="str">
        <f>TEXT(C69,"aaa")</f>
        <v>日</v>
      </c>
      <c r="E69" s="161" t="s">
        <v>352</v>
      </c>
      <c r="F69" s="167" t="s">
        <v>572</v>
      </c>
      <c r="G69" s="178" t="s">
        <v>350</v>
      </c>
      <c r="H69" s="183" t="s">
        <v>422</v>
      </c>
      <c r="I69" s="175" t="s">
        <v>573</v>
      </c>
      <c r="J69" s="165">
        <v>252052</v>
      </c>
      <c r="K69" s="166">
        <v>50</v>
      </c>
      <c r="L69" s="176"/>
    </row>
    <row r="70" spans="1:224" s="200" customFormat="1" ht="33" customHeight="1">
      <c r="A70" s="158">
        <v>68</v>
      </c>
      <c r="B70" s="159" t="s">
        <v>767</v>
      </c>
      <c r="C70" s="160">
        <v>45956</v>
      </c>
      <c r="D70" s="161" t="str">
        <f>TEXT(C70,"aaa")</f>
        <v>日</v>
      </c>
      <c r="E70" s="161" t="s">
        <v>16</v>
      </c>
      <c r="F70" s="159" t="s">
        <v>750</v>
      </c>
      <c r="G70" s="162" t="s">
        <v>745</v>
      </c>
      <c r="H70" s="249" t="s">
        <v>181</v>
      </c>
      <c r="I70" s="249"/>
      <c r="J70" s="248">
        <v>252113</v>
      </c>
      <c r="K70" s="166">
        <v>100</v>
      </c>
      <c r="L70" s="170"/>
      <c r="M70" s="141"/>
      <c r="N70" s="141"/>
      <c r="O70" s="141"/>
      <c r="P70" s="141"/>
      <c r="Q70" s="141"/>
      <c r="R70" s="141"/>
      <c r="S70" s="141"/>
      <c r="T70" s="141"/>
      <c r="U70" s="141"/>
      <c r="V70" s="141"/>
      <c r="W70" s="141"/>
      <c r="X70" s="141"/>
      <c r="Y70" s="141"/>
      <c r="Z70" s="141"/>
      <c r="AA70" s="141"/>
      <c r="AB70" s="141"/>
      <c r="AC70" s="141"/>
      <c r="AD70" s="141"/>
      <c r="AE70" s="141"/>
      <c r="AF70" s="141"/>
      <c r="AG70" s="141"/>
      <c r="AH70" s="141"/>
      <c r="AI70" s="141"/>
      <c r="AJ70" s="141"/>
      <c r="AK70" s="141"/>
      <c r="AL70" s="141"/>
      <c r="AM70" s="141"/>
      <c r="AN70" s="141"/>
      <c r="AO70" s="141"/>
      <c r="AP70" s="141"/>
      <c r="AQ70" s="141"/>
      <c r="AR70" s="141"/>
      <c r="AS70" s="141"/>
      <c r="AT70" s="141"/>
      <c r="AU70" s="141"/>
      <c r="AV70" s="141"/>
      <c r="AW70" s="141"/>
      <c r="AX70" s="141"/>
      <c r="AY70" s="141"/>
      <c r="AZ70" s="141"/>
      <c r="BA70" s="141"/>
      <c r="BB70" s="141"/>
      <c r="BC70" s="141"/>
      <c r="BD70" s="141"/>
      <c r="BE70" s="141"/>
      <c r="BF70" s="141"/>
      <c r="BG70" s="141"/>
      <c r="BH70" s="141"/>
      <c r="BI70" s="141"/>
      <c r="BJ70" s="141"/>
      <c r="BK70" s="141"/>
      <c r="BL70" s="141"/>
      <c r="BM70" s="141"/>
      <c r="BN70" s="141"/>
      <c r="BO70" s="141"/>
      <c r="BP70" s="141"/>
      <c r="BQ70" s="141"/>
      <c r="BR70" s="141"/>
      <c r="BS70" s="141"/>
      <c r="BT70" s="141"/>
      <c r="BU70" s="141"/>
      <c r="BV70" s="141"/>
      <c r="BW70" s="141"/>
      <c r="BX70" s="141"/>
      <c r="BY70" s="141"/>
      <c r="BZ70" s="141"/>
      <c r="CA70" s="141"/>
      <c r="CB70" s="141"/>
      <c r="CC70" s="141"/>
      <c r="CD70" s="141"/>
      <c r="CE70" s="141"/>
      <c r="CF70" s="141"/>
      <c r="CG70" s="141"/>
      <c r="CH70" s="141"/>
      <c r="CI70" s="141"/>
      <c r="CJ70" s="141"/>
      <c r="CK70" s="141"/>
      <c r="CL70" s="141"/>
      <c r="CM70" s="141"/>
      <c r="CN70" s="141"/>
      <c r="CO70" s="141"/>
      <c r="CP70" s="141"/>
      <c r="CQ70" s="141"/>
      <c r="CR70" s="141"/>
      <c r="CS70" s="141"/>
      <c r="CT70" s="141"/>
      <c r="CU70" s="141"/>
      <c r="CV70" s="141"/>
      <c r="CW70" s="141"/>
      <c r="CX70" s="141"/>
      <c r="CY70" s="141"/>
      <c r="CZ70" s="141"/>
      <c r="DA70" s="141"/>
      <c r="DB70" s="141"/>
      <c r="DC70" s="141"/>
      <c r="DD70" s="141"/>
      <c r="DE70" s="141"/>
      <c r="DF70" s="141"/>
      <c r="DG70" s="141"/>
      <c r="DH70" s="141"/>
      <c r="DI70" s="141"/>
      <c r="DJ70" s="141"/>
      <c r="DK70" s="141"/>
      <c r="DL70" s="141"/>
      <c r="DM70" s="141"/>
      <c r="DN70" s="141"/>
      <c r="DO70" s="141"/>
      <c r="DP70" s="141"/>
      <c r="DQ70" s="141"/>
      <c r="DR70" s="141"/>
      <c r="DS70" s="141"/>
      <c r="DT70" s="141"/>
      <c r="DU70" s="141"/>
      <c r="DV70" s="141"/>
      <c r="DW70" s="141"/>
      <c r="DX70" s="141"/>
      <c r="DY70" s="141"/>
      <c r="DZ70" s="141"/>
      <c r="EA70" s="141"/>
      <c r="EB70" s="141"/>
      <c r="EC70" s="141"/>
      <c r="ED70" s="141"/>
      <c r="EE70" s="141"/>
      <c r="EF70" s="141"/>
      <c r="EG70" s="141"/>
      <c r="EH70" s="141"/>
      <c r="EI70" s="141"/>
      <c r="EJ70" s="141"/>
      <c r="EK70" s="141"/>
      <c r="EL70" s="141"/>
      <c r="EM70" s="141"/>
      <c r="EN70" s="141"/>
      <c r="EO70" s="141"/>
      <c r="EP70" s="141"/>
      <c r="EQ70" s="141"/>
      <c r="ER70" s="141"/>
      <c r="ES70" s="141"/>
      <c r="ET70" s="141"/>
      <c r="EU70" s="141"/>
      <c r="EV70" s="141"/>
      <c r="EW70" s="141"/>
      <c r="EX70" s="141"/>
      <c r="EY70" s="141"/>
      <c r="EZ70" s="141"/>
      <c r="FA70" s="141"/>
      <c r="FB70" s="141"/>
      <c r="FC70" s="141"/>
      <c r="FD70" s="141"/>
      <c r="FE70" s="141"/>
      <c r="FF70" s="141"/>
      <c r="FG70" s="141"/>
      <c r="FH70" s="141"/>
      <c r="FI70" s="141"/>
      <c r="FJ70" s="141"/>
      <c r="FK70" s="141"/>
      <c r="FL70" s="141"/>
      <c r="FM70" s="141"/>
      <c r="FN70" s="141"/>
      <c r="FO70" s="141"/>
      <c r="FP70" s="141"/>
      <c r="FQ70" s="141"/>
      <c r="FR70" s="141"/>
      <c r="FS70" s="141"/>
      <c r="FT70" s="141"/>
      <c r="FU70" s="141"/>
      <c r="FV70" s="141"/>
      <c r="FW70" s="141"/>
      <c r="FX70" s="141"/>
      <c r="FY70" s="141"/>
      <c r="FZ70" s="141"/>
      <c r="GA70" s="141"/>
      <c r="GB70" s="141"/>
      <c r="GC70" s="141"/>
      <c r="GD70" s="141"/>
      <c r="GE70" s="141"/>
      <c r="GF70" s="141"/>
      <c r="GG70" s="141"/>
      <c r="GH70" s="141"/>
      <c r="GI70" s="141"/>
      <c r="GJ70" s="141"/>
      <c r="GK70" s="141"/>
      <c r="GL70" s="141"/>
      <c r="GM70" s="141"/>
      <c r="GN70" s="141"/>
      <c r="GO70" s="141"/>
      <c r="GP70" s="141"/>
      <c r="GQ70" s="141"/>
      <c r="GR70" s="141"/>
      <c r="GS70" s="141"/>
      <c r="GT70" s="141"/>
      <c r="GU70" s="141"/>
      <c r="GV70" s="141"/>
      <c r="GW70" s="141"/>
      <c r="GX70" s="141"/>
      <c r="GY70" s="141"/>
      <c r="GZ70" s="141"/>
      <c r="HA70" s="141"/>
      <c r="HB70" s="141"/>
      <c r="HC70" s="141"/>
      <c r="HD70" s="141"/>
      <c r="HE70" s="141"/>
      <c r="HF70" s="141"/>
      <c r="HG70" s="141"/>
      <c r="HH70" s="141"/>
      <c r="HI70" s="141"/>
      <c r="HJ70" s="141"/>
      <c r="HK70" s="141"/>
      <c r="HL70" s="141"/>
      <c r="HM70" s="141"/>
      <c r="HN70" s="141"/>
      <c r="HO70" s="141"/>
      <c r="HP70" s="141"/>
    </row>
    <row r="71" spans="1:224" s="200" customFormat="1" ht="33" customHeight="1">
      <c r="A71" s="158">
        <v>69</v>
      </c>
      <c r="B71" s="167" t="s">
        <v>574</v>
      </c>
      <c r="C71" s="172">
        <v>45956</v>
      </c>
      <c r="D71" s="161" t="str">
        <f>TEXT(C71,"aaa")</f>
        <v>日</v>
      </c>
      <c r="E71" s="161" t="s">
        <v>352</v>
      </c>
      <c r="F71" s="167" t="s">
        <v>575</v>
      </c>
      <c r="G71" s="178" t="s">
        <v>350</v>
      </c>
      <c r="H71" s="174" t="s">
        <v>422</v>
      </c>
      <c r="I71" s="175" t="s">
        <v>576</v>
      </c>
      <c r="J71" s="165">
        <v>252053</v>
      </c>
      <c r="K71" s="166">
        <v>50</v>
      </c>
      <c r="L71" s="162"/>
      <c r="M71" s="141"/>
      <c r="N71" s="141"/>
      <c r="O71" s="141"/>
      <c r="P71" s="141"/>
      <c r="Q71" s="141"/>
      <c r="R71" s="141"/>
      <c r="S71" s="141"/>
      <c r="T71" s="141"/>
      <c r="U71" s="141"/>
      <c r="V71" s="141"/>
      <c r="W71" s="141"/>
      <c r="X71" s="141"/>
      <c r="Y71" s="141"/>
      <c r="Z71" s="141"/>
      <c r="AA71" s="141"/>
      <c r="AB71" s="141"/>
      <c r="AC71" s="141"/>
      <c r="AD71" s="141"/>
      <c r="AE71" s="141"/>
      <c r="AF71" s="141"/>
      <c r="AG71" s="141"/>
      <c r="AH71" s="141"/>
      <c r="AI71" s="141"/>
      <c r="AJ71" s="141"/>
      <c r="AK71" s="141"/>
      <c r="AL71" s="141"/>
      <c r="AM71" s="141"/>
      <c r="AN71" s="141"/>
      <c r="AO71" s="141"/>
      <c r="AP71" s="141"/>
      <c r="AQ71" s="141"/>
      <c r="AR71" s="141"/>
      <c r="AS71" s="141"/>
      <c r="AT71" s="141"/>
      <c r="AU71" s="141"/>
      <c r="AV71" s="141"/>
      <c r="AW71" s="141"/>
      <c r="AX71" s="141"/>
      <c r="AY71" s="141"/>
      <c r="AZ71" s="141"/>
      <c r="BA71" s="141"/>
      <c r="BB71" s="141"/>
      <c r="BC71" s="141"/>
      <c r="BD71" s="141"/>
      <c r="BE71" s="141"/>
      <c r="BF71" s="141"/>
      <c r="BG71" s="141"/>
      <c r="BH71" s="141"/>
      <c r="BI71" s="141"/>
      <c r="BJ71" s="141"/>
      <c r="BK71" s="141"/>
      <c r="BL71" s="141"/>
      <c r="BM71" s="141"/>
      <c r="BN71" s="141"/>
      <c r="BO71" s="141"/>
      <c r="BP71" s="141"/>
      <c r="BQ71" s="141"/>
      <c r="BR71" s="141"/>
      <c r="BS71" s="141"/>
      <c r="BT71" s="141"/>
      <c r="BU71" s="141"/>
      <c r="BV71" s="141"/>
      <c r="BW71" s="141"/>
      <c r="BX71" s="141"/>
      <c r="BY71" s="141"/>
      <c r="BZ71" s="141"/>
      <c r="CA71" s="141"/>
      <c r="CB71" s="141"/>
      <c r="CC71" s="141"/>
      <c r="CD71" s="141"/>
      <c r="CE71" s="141"/>
      <c r="CF71" s="141"/>
      <c r="CG71" s="141"/>
      <c r="CH71" s="141"/>
      <c r="CI71" s="141"/>
      <c r="CJ71" s="141"/>
      <c r="CK71" s="141"/>
      <c r="CL71" s="141"/>
      <c r="CM71" s="141"/>
      <c r="CN71" s="141"/>
      <c r="CO71" s="141"/>
      <c r="CP71" s="141"/>
      <c r="CQ71" s="141"/>
      <c r="CR71" s="141"/>
      <c r="CS71" s="141"/>
      <c r="CT71" s="141"/>
      <c r="CU71" s="141"/>
      <c r="CV71" s="141"/>
      <c r="CW71" s="141"/>
      <c r="CX71" s="141"/>
      <c r="CY71" s="141"/>
      <c r="CZ71" s="141"/>
      <c r="DA71" s="141"/>
      <c r="DB71" s="141"/>
      <c r="DC71" s="141"/>
      <c r="DD71" s="141"/>
      <c r="DE71" s="141"/>
      <c r="DF71" s="141"/>
      <c r="DG71" s="141"/>
      <c r="DH71" s="141"/>
      <c r="DI71" s="141"/>
      <c r="DJ71" s="141"/>
      <c r="DK71" s="141"/>
      <c r="DL71" s="141"/>
      <c r="DM71" s="141"/>
      <c r="DN71" s="141"/>
      <c r="DO71" s="141"/>
      <c r="DP71" s="141"/>
      <c r="DQ71" s="141"/>
      <c r="DR71" s="141"/>
      <c r="DS71" s="141"/>
      <c r="DT71" s="141"/>
      <c r="DU71" s="141"/>
      <c r="DV71" s="141"/>
      <c r="DW71" s="141"/>
      <c r="DX71" s="141"/>
      <c r="DY71" s="141"/>
      <c r="DZ71" s="141"/>
      <c r="EA71" s="141"/>
      <c r="EB71" s="141"/>
      <c r="EC71" s="141"/>
      <c r="ED71" s="141"/>
      <c r="EE71" s="141"/>
      <c r="EF71" s="141"/>
      <c r="EG71" s="141"/>
      <c r="EH71" s="141"/>
      <c r="EI71" s="141"/>
      <c r="EJ71" s="141"/>
      <c r="EK71" s="141"/>
      <c r="EL71" s="141"/>
      <c r="EM71" s="141"/>
      <c r="EN71" s="141"/>
      <c r="EO71" s="141"/>
      <c r="EP71" s="141"/>
      <c r="EQ71" s="141"/>
      <c r="ER71" s="141"/>
      <c r="ES71" s="141"/>
      <c r="ET71" s="141"/>
      <c r="EU71" s="141"/>
      <c r="EV71" s="141"/>
      <c r="EW71" s="141"/>
      <c r="EX71" s="141"/>
      <c r="EY71" s="141"/>
      <c r="EZ71" s="141"/>
      <c r="FA71" s="141"/>
      <c r="FB71" s="141"/>
      <c r="FC71" s="141"/>
      <c r="FD71" s="141"/>
      <c r="FE71" s="141"/>
      <c r="FF71" s="141"/>
      <c r="FG71" s="141"/>
      <c r="FH71" s="141"/>
      <c r="FI71" s="141"/>
      <c r="FJ71" s="141"/>
      <c r="FK71" s="141"/>
      <c r="FL71" s="141"/>
      <c r="FM71" s="141"/>
      <c r="FN71" s="141"/>
      <c r="FO71" s="141"/>
      <c r="FP71" s="141"/>
      <c r="FQ71" s="141"/>
      <c r="FR71" s="141"/>
      <c r="FS71" s="141"/>
      <c r="FT71" s="141"/>
      <c r="FU71" s="141"/>
      <c r="FV71" s="141"/>
      <c r="FW71" s="141"/>
      <c r="FX71" s="141"/>
      <c r="FY71" s="141"/>
      <c r="FZ71" s="141"/>
      <c r="GA71" s="141"/>
      <c r="GB71" s="141"/>
      <c r="GC71" s="141"/>
      <c r="GD71" s="141"/>
      <c r="GE71" s="141"/>
      <c r="GF71" s="141"/>
      <c r="GG71" s="141"/>
      <c r="GH71" s="141"/>
      <c r="GI71" s="141"/>
      <c r="GJ71" s="141"/>
      <c r="GK71" s="141"/>
      <c r="GL71" s="141"/>
      <c r="GM71" s="141"/>
      <c r="GN71" s="141"/>
      <c r="GO71" s="141"/>
      <c r="GP71" s="141"/>
      <c r="GQ71" s="141"/>
      <c r="GR71" s="141"/>
      <c r="GS71" s="141"/>
      <c r="GT71" s="141"/>
      <c r="GU71" s="141"/>
      <c r="GV71" s="141"/>
      <c r="GW71" s="141"/>
      <c r="GX71" s="141"/>
      <c r="GY71" s="141"/>
      <c r="GZ71" s="141"/>
      <c r="HA71" s="141"/>
      <c r="HB71" s="141"/>
      <c r="HC71" s="141"/>
      <c r="HD71" s="141"/>
      <c r="HE71" s="141"/>
      <c r="HF71" s="141"/>
      <c r="HG71" s="141"/>
      <c r="HH71" s="141"/>
      <c r="HI71" s="141"/>
      <c r="HJ71" s="141"/>
      <c r="HK71" s="141"/>
      <c r="HL71" s="141"/>
      <c r="HM71" s="141"/>
      <c r="HN71" s="141"/>
      <c r="HO71" s="141"/>
      <c r="HP71" s="141"/>
    </row>
    <row r="72" spans="1:224" ht="33" customHeight="1">
      <c r="A72" s="158">
        <v>70</v>
      </c>
      <c r="B72" s="162" t="s">
        <v>499</v>
      </c>
      <c r="C72" s="172">
        <v>45956</v>
      </c>
      <c r="D72" s="161" t="str">
        <f>TEXT(C72,"aaa")</f>
        <v>日</v>
      </c>
      <c r="E72" s="161" t="s">
        <v>387</v>
      </c>
      <c r="F72" s="201" t="s">
        <v>500</v>
      </c>
      <c r="G72" s="173" t="s">
        <v>501</v>
      </c>
      <c r="H72" s="183" t="s">
        <v>422</v>
      </c>
      <c r="I72" s="164" t="s">
        <v>577</v>
      </c>
      <c r="J72" s="165">
        <v>252054</v>
      </c>
      <c r="K72" s="166" t="s">
        <v>129</v>
      </c>
      <c r="L72" s="213"/>
    </row>
    <row r="73" spans="1:224" s="171" customFormat="1" ht="33" customHeight="1">
      <c r="A73" s="158">
        <v>71</v>
      </c>
      <c r="B73" s="167" t="s">
        <v>578</v>
      </c>
      <c r="C73" s="212" t="s">
        <v>579</v>
      </c>
      <c r="D73" s="161"/>
      <c r="E73" s="161" t="s">
        <v>25</v>
      </c>
      <c r="F73" s="167" t="s">
        <v>146</v>
      </c>
      <c r="G73" s="157" t="s">
        <v>424</v>
      </c>
      <c r="H73" s="168" t="s">
        <v>422</v>
      </c>
      <c r="I73" s="163" t="s">
        <v>146</v>
      </c>
      <c r="J73" s="165">
        <v>252055</v>
      </c>
      <c r="K73" s="169">
        <v>260</v>
      </c>
      <c r="L73" s="170"/>
    </row>
    <row r="74" spans="1:224" ht="33" customHeight="1">
      <c r="A74" s="158">
        <v>72</v>
      </c>
      <c r="B74" s="185" t="s">
        <v>580</v>
      </c>
      <c r="C74" s="160">
        <v>45963</v>
      </c>
      <c r="D74" s="161" t="str">
        <f t="shared" ref="D74:D82" si="6">TEXT(C74,"aaa")</f>
        <v>日</v>
      </c>
      <c r="E74" s="161" t="s">
        <v>25</v>
      </c>
      <c r="F74" s="159" t="s">
        <v>581</v>
      </c>
      <c r="G74" s="162" t="s">
        <v>582</v>
      </c>
      <c r="H74" s="183" t="s">
        <v>422</v>
      </c>
      <c r="I74" s="164" t="s">
        <v>583</v>
      </c>
      <c r="J74" s="165">
        <v>252056</v>
      </c>
      <c r="K74" s="166">
        <v>100</v>
      </c>
      <c r="L74" s="170" t="s">
        <v>584</v>
      </c>
    </row>
    <row r="75" spans="1:224" ht="33" customHeight="1">
      <c r="A75" s="158">
        <v>73</v>
      </c>
      <c r="B75" s="185" t="s">
        <v>585</v>
      </c>
      <c r="C75" s="160">
        <v>45963</v>
      </c>
      <c r="D75" s="161" t="str">
        <f t="shared" si="6"/>
        <v>日</v>
      </c>
      <c r="E75" s="161" t="s">
        <v>25</v>
      </c>
      <c r="F75" s="159" t="s">
        <v>581</v>
      </c>
      <c r="G75" s="162" t="s">
        <v>586</v>
      </c>
      <c r="H75" s="183" t="s">
        <v>422</v>
      </c>
      <c r="I75" s="164" t="s">
        <v>583</v>
      </c>
      <c r="J75" s="165">
        <v>252057</v>
      </c>
      <c r="K75" s="179">
        <v>200</v>
      </c>
      <c r="L75" s="170" t="s">
        <v>587</v>
      </c>
    </row>
    <row r="76" spans="1:224" s="200" customFormat="1" ht="33" customHeight="1">
      <c r="A76" s="158">
        <v>74</v>
      </c>
      <c r="B76" s="167" t="s">
        <v>791</v>
      </c>
      <c r="C76" s="160">
        <v>45963</v>
      </c>
      <c r="D76" s="161" t="str">
        <f>TEXT(C76,"aaa")</f>
        <v>日</v>
      </c>
      <c r="E76" s="161" t="s">
        <v>25</v>
      </c>
      <c r="F76" s="159" t="s">
        <v>776</v>
      </c>
      <c r="G76" s="202" t="s">
        <v>777</v>
      </c>
      <c r="H76" s="174" t="s">
        <v>422</v>
      </c>
      <c r="I76" s="175" t="s">
        <v>800</v>
      </c>
      <c r="J76" s="165">
        <v>252123</v>
      </c>
      <c r="K76" s="12">
        <v>300</v>
      </c>
      <c r="L76" s="176"/>
      <c r="M76" s="141"/>
      <c r="N76" s="141"/>
      <c r="O76" s="141"/>
      <c r="P76" s="141"/>
      <c r="Q76" s="141"/>
      <c r="R76" s="141"/>
      <c r="S76" s="141"/>
      <c r="T76" s="141"/>
      <c r="U76" s="141"/>
      <c r="V76" s="141"/>
      <c r="W76" s="141"/>
      <c r="X76" s="141"/>
      <c r="Y76" s="141"/>
      <c r="Z76" s="141"/>
      <c r="AA76" s="141"/>
      <c r="AB76" s="141"/>
      <c r="AC76" s="141"/>
      <c r="AD76" s="141"/>
      <c r="AE76" s="141"/>
      <c r="AF76" s="141"/>
      <c r="AG76" s="141"/>
      <c r="AH76" s="141"/>
      <c r="AI76" s="141"/>
      <c r="AJ76" s="141"/>
      <c r="AK76" s="141"/>
      <c r="AL76" s="141"/>
      <c r="AM76" s="141"/>
      <c r="AN76" s="141"/>
      <c r="AO76" s="141"/>
      <c r="AP76" s="141"/>
      <c r="AQ76" s="141"/>
      <c r="AR76" s="141"/>
      <c r="AS76" s="141"/>
      <c r="AT76" s="141"/>
      <c r="AU76" s="141"/>
      <c r="AV76" s="141"/>
      <c r="AW76" s="141"/>
      <c r="AX76" s="141"/>
      <c r="AY76" s="141"/>
      <c r="AZ76" s="141"/>
      <c r="BA76" s="141"/>
      <c r="BB76" s="141"/>
      <c r="BC76" s="141"/>
      <c r="BD76" s="141"/>
      <c r="BE76" s="141"/>
      <c r="BF76" s="141"/>
      <c r="BG76" s="141"/>
      <c r="BH76" s="141"/>
      <c r="BI76" s="141"/>
      <c r="BJ76" s="141"/>
      <c r="BK76" s="141"/>
      <c r="BL76" s="141"/>
      <c r="BM76" s="141"/>
      <c r="BN76" s="141"/>
      <c r="BO76" s="141"/>
      <c r="BP76" s="141"/>
      <c r="BQ76" s="141"/>
      <c r="BR76" s="141"/>
      <c r="BS76" s="141"/>
      <c r="BT76" s="141"/>
      <c r="BU76" s="141"/>
      <c r="BV76" s="141"/>
      <c r="BW76" s="141"/>
      <c r="BX76" s="141"/>
      <c r="BY76" s="141"/>
      <c r="BZ76" s="141"/>
      <c r="CA76" s="141"/>
      <c r="CB76" s="141"/>
      <c r="CC76" s="141"/>
      <c r="CD76" s="141"/>
      <c r="CE76" s="141"/>
      <c r="CF76" s="141"/>
      <c r="CG76" s="141"/>
      <c r="CH76" s="141"/>
      <c r="CI76" s="141"/>
      <c r="CJ76" s="141"/>
      <c r="CK76" s="141"/>
      <c r="CL76" s="141"/>
      <c r="CM76" s="141"/>
      <c r="CN76" s="141"/>
      <c r="CO76" s="141"/>
      <c r="CP76" s="141"/>
      <c r="CQ76" s="141"/>
      <c r="CR76" s="141"/>
      <c r="CS76" s="141"/>
      <c r="CT76" s="141"/>
      <c r="CU76" s="141"/>
      <c r="CV76" s="141"/>
      <c r="CW76" s="141"/>
      <c r="CX76" s="141"/>
      <c r="CY76" s="141"/>
      <c r="CZ76" s="141"/>
      <c r="DA76" s="141"/>
      <c r="DB76" s="141"/>
      <c r="DC76" s="141"/>
      <c r="DD76" s="141"/>
      <c r="DE76" s="141"/>
      <c r="DF76" s="141"/>
      <c r="DG76" s="141"/>
      <c r="DH76" s="141"/>
      <c r="DI76" s="141"/>
      <c r="DJ76" s="141"/>
      <c r="DK76" s="141"/>
      <c r="DL76" s="141"/>
      <c r="DM76" s="141"/>
      <c r="DN76" s="141"/>
      <c r="DO76" s="141"/>
      <c r="DP76" s="141"/>
      <c r="DQ76" s="141"/>
      <c r="DR76" s="141"/>
      <c r="DS76" s="141"/>
      <c r="DT76" s="141"/>
      <c r="DU76" s="141"/>
      <c r="DV76" s="141"/>
      <c r="DW76" s="141"/>
      <c r="DX76" s="141"/>
      <c r="DY76" s="141"/>
      <c r="DZ76" s="141"/>
      <c r="EA76" s="141"/>
      <c r="EB76" s="141"/>
      <c r="EC76" s="141"/>
      <c r="ED76" s="141"/>
      <c r="EE76" s="141"/>
      <c r="EF76" s="141"/>
      <c r="EG76" s="141"/>
      <c r="EH76" s="141"/>
      <c r="EI76" s="141"/>
      <c r="EJ76" s="141"/>
      <c r="EK76" s="141"/>
      <c r="EL76" s="141"/>
      <c r="EM76" s="141"/>
      <c r="EN76" s="141"/>
      <c r="EO76" s="141"/>
      <c r="EP76" s="141"/>
      <c r="EQ76" s="141"/>
      <c r="ER76" s="141"/>
      <c r="ES76" s="141"/>
      <c r="ET76" s="141"/>
      <c r="EU76" s="141"/>
      <c r="EV76" s="141"/>
      <c r="EW76" s="141"/>
      <c r="EX76" s="141"/>
      <c r="EY76" s="141"/>
      <c r="EZ76" s="141"/>
      <c r="FA76" s="141"/>
      <c r="FB76" s="141"/>
      <c r="FC76" s="141"/>
      <c r="FD76" s="141"/>
      <c r="FE76" s="141"/>
      <c r="FF76" s="141"/>
      <c r="FG76" s="141"/>
      <c r="FH76" s="141"/>
      <c r="FI76" s="141"/>
      <c r="FJ76" s="141"/>
      <c r="FK76" s="141"/>
      <c r="FL76" s="141"/>
      <c r="FM76" s="141"/>
      <c r="FN76" s="141"/>
      <c r="FO76" s="141"/>
      <c r="FP76" s="141"/>
      <c r="FQ76" s="141"/>
      <c r="FR76" s="141"/>
      <c r="FS76" s="141"/>
      <c r="FT76" s="141"/>
      <c r="FU76" s="141"/>
      <c r="FV76" s="141"/>
      <c r="FW76" s="141"/>
      <c r="FX76" s="141"/>
      <c r="FY76" s="141"/>
      <c r="FZ76" s="141"/>
      <c r="GA76" s="141"/>
      <c r="GB76" s="141"/>
      <c r="GC76" s="141"/>
      <c r="GD76" s="141"/>
      <c r="GE76" s="141"/>
      <c r="GF76" s="141"/>
      <c r="GG76" s="141"/>
      <c r="GH76" s="141"/>
      <c r="GI76" s="141"/>
      <c r="GJ76" s="141"/>
      <c r="GK76" s="141"/>
      <c r="GL76" s="141"/>
      <c r="GM76" s="141"/>
      <c r="GN76" s="141"/>
      <c r="GO76" s="141"/>
      <c r="GP76" s="141"/>
      <c r="GQ76" s="141"/>
      <c r="GR76" s="141"/>
      <c r="GS76" s="141"/>
      <c r="GT76" s="141"/>
      <c r="GU76" s="141"/>
      <c r="GV76" s="141"/>
      <c r="GW76" s="141"/>
      <c r="GX76" s="141"/>
      <c r="GY76" s="141"/>
      <c r="GZ76" s="141"/>
      <c r="HA76" s="141"/>
      <c r="HB76" s="141"/>
      <c r="HC76" s="141"/>
      <c r="HD76" s="141"/>
      <c r="HE76" s="141"/>
      <c r="HF76" s="141"/>
      <c r="HG76" s="141"/>
      <c r="HH76" s="141"/>
      <c r="HI76" s="141"/>
      <c r="HJ76" s="141"/>
      <c r="HK76" s="141"/>
      <c r="HL76" s="141"/>
      <c r="HM76" s="141"/>
      <c r="HN76" s="141"/>
      <c r="HO76" s="141"/>
      <c r="HP76" s="141"/>
    </row>
    <row r="77" spans="1:224" ht="33" customHeight="1">
      <c r="A77" s="158">
        <v>75</v>
      </c>
      <c r="B77" s="167" t="s">
        <v>797</v>
      </c>
      <c r="C77" s="160">
        <v>45964</v>
      </c>
      <c r="D77" s="161" t="str">
        <f>TEXT(C77,"aaa")</f>
        <v>月</v>
      </c>
      <c r="E77" s="161" t="s">
        <v>25</v>
      </c>
      <c r="F77" s="159" t="s">
        <v>776</v>
      </c>
      <c r="G77" s="202" t="s">
        <v>777</v>
      </c>
      <c r="H77" s="174" t="s">
        <v>422</v>
      </c>
      <c r="I77" s="175" t="s">
        <v>800</v>
      </c>
      <c r="J77" s="165">
        <v>252124</v>
      </c>
      <c r="K77" s="254"/>
      <c r="L77" s="180"/>
    </row>
    <row r="78" spans="1:224" ht="33" customHeight="1">
      <c r="A78" s="158">
        <v>76</v>
      </c>
      <c r="B78" s="194" t="s">
        <v>588</v>
      </c>
      <c r="C78" s="172">
        <v>45964</v>
      </c>
      <c r="D78" s="161" t="str">
        <f t="shared" si="6"/>
        <v>月</v>
      </c>
      <c r="E78" s="161" t="s">
        <v>158</v>
      </c>
      <c r="F78" s="159" t="s">
        <v>146</v>
      </c>
      <c r="G78" s="181" t="s">
        <v>156</v>
      </c>
      <c r="H78" s="174" t="s">
        <v>422</v>
      </c>
      <c r="I78" s="164" t="s">
        <v>583</v>
      </c>
      <c r="J78" s="165">
        <v>252058</v>
      </c>
      <c r="K78" s="169">
        <v>100</v>
      </c>
      <c r="L78" s="178"/>
      <c r="M78" s="182"/>
      <c r="N78" s="182"/>
      <c r="O78" s="182"/>
      <c r="P78" s="182"/>
      <c r="Q78" s="182"/>
      <c r="R78" s="182"/>
      <c r="S78" s="182"/>
      <c r="T78" s="182"/>
      <c r="U78" s="182"/>
      <c r="V78" s="182"/>
      <c r="W78" s="182"/>
      <c r="X78" s="182"/>
      <c r="Y78" s="182"/>
      <c r="Z78" s="182"/>
      <c r="AA78" s="182"/>
      <c r="AB78" s="182"/>
      <c r="AC78" s="182"/>
      <c r="AD78" s="182"/>
      <c r="AE78" s="182"/>
      <c r="AF78" s="182"/>
      <c r="AG78" s="182"/>
      <c r="AH78" s="182"/>
      <c r="AI78" s="182"/>
      <c r="AJ78" s="182"/>
      <c r="AK78" s="182"/>
      <c r="AL78" s="182"/>
      <c r="AM78" s="182"/>
      <c r="AN78" s="182"/>
      <c r="AO78" s="182"/>
      <c r="AP78" s="182"/>
      <c r="AQ78" s="182"/>
      <c r="AR78" s="182"/>
      <c r="AS78" s="182"/>
      <c r="AT78" s="182"/>
      <c r="AU78" s="182"/>
      <c r="AV78" s="182"/>
      <c r="AW78" s="182"/>
      <c r="AX78" s="182"/>
      <c r="AY78" s="182"/>
      <c r="AZ78" s="182"/>
      <c r="BA78" s="182"/>
      <c r="BB78" s="182"/>
      <c r="BC78" s="182"/>
      <c r="BD78" s="182"/>
      <c r="BE78" s="182"/>
      <c r="BF78" s="182"/>
      <c r="BG78" s="182"/>
      <c r="BH78" s="182"/>
      <c r="BI78" s="182"/>
      <c r="BJ78" s="182"/>
      <c r="BK78" s="182"/>
      <c r="BL78" s="182"/>
      <c r="BM78" s="182"/>
      <c r="BN78" s="182"/>
      <c r="BO78" s="182"/>
      <c r="BP78" s="182"/>
      <c r="BQ78" s="182"/>
      <c r="BR78" s="182"/>
      <c r="BS78" s="182"/>
      <c r="BT78" s="182"/>
      <c r="BU78" s="182"/>
      <c r="BV78" s="182"/>
      <c r="BW78" s="182"/>
      <c r="BX78" s="182"/>
      <c r="BY78" s="182"/>
      <c r="BZ78" s="182"/>
      <c r="CA78" s="182"/>
      <c r="CB78" s="182"/>
      <c r="CC78" s="182"/>
      <c r="CD78" s="182"/>
      <c r="CE78" s="182"/>
      <c r="CF78" s="182"/>
      <c r="CG78" s="182"/>
      <c r="CH78" s="182"/>
      <c r="CI78" s="182"/>
      <c r="CJ78" s="182"/>
      <c r="CK78" s="182"/>
      <c r="CL78" s="182"/>
      <c r="CM78" s="182"/>
      <c r="CN78" s="182"/>
      <c r="CO78" s="182"/>
      <c r="CP78" s="182"/>
      <c r="CQ78" s="182"/>
      <c r="CR78" s="182"/>
      <c r="CS78" s="182"/>
      <c r="CT78" s="182"/>
      <c r="CU78" s="182"/>
      <c r="CV78" s="182"/>
      <c r="CW78" s="182"/>
      <c r="CX78" s="182"/>
      <c r="CY78" s="182"/>
      <c r="CZ78" s="182"/>
      <c r="DA78" s="182"/>
      <c r="DB78" s="182"/>
      <c r="DC78" s="182"/>
      <c r="DD78" s="182"/>
      <c r="DE78" s="182"/>
      <c r="DF78" s="182"/>
      <c r="DG78" s="182"/>
      <c r="DH78" s="182"/>
      <c r="DI78" s="182"/>
      <c r="DJ78" s="182"/>
      <c r="DK78" s="182"/>
      <c r="DL78" s="182"/>
      <c r="DM78" s="182"/>
      <c r="DN78" s="182"/>
      <c r="DO78" s="182"/>
      <c r="DP78" s="182"/>
      <c r="DQ78" s="182"/>
      <c r="DR78" s="182"/>
      <c r="DS78" s="182"/>
      <c r="DT78" s="182"/>
      <c r="DU78" s="182"/>
      <c r="DV78" s="182"/>
      <c r="DW78" s="182"/>
      <c r="DX78" s="182"/>
      <c r="DY78" s="182"/>
      <c r="DZ78" s="182"/>
      <c r="EA78" s="182"/>
      <c r="EB78" s="182"/>
      <c r="EC78" s="182"/>
      <c r="ED78" s="182"/>
      <c r="EE78" s="182"/>
      <c r="EF78" s="182"/>
      <c r="EG78" s="182"/>
      <c r="EH78" s="182"/>
      <c r="EI78" s="182"/>
      <c r="EJ78" s="182"/>
      <c r="EK78" s="182"/>
      <c r="EL78" s="182"/>
      <c r="EM78" s="182"/>
      <c r="EN78" s="182"/>
      <c r="EO78" s="182"/>
      <c r="EP78" s="182"/>
      <c r="EQ78" s="182"/>
      <c r="ER78" s="182"/>
      <c r="ES78" s="182"/>
      <c r="ET78" s="182"/>
      <c r="EU78" s="182"/>
      <c r="EV78" s="182"/>
      <c r="EW78" s="182"/>
      <c r="EX78" s="182"/>
      <c r="EY78" s="182"/>
      <c r="EZ78" s="182"/>
      <c r="FA78" s="182"/>
      <c r="FB78" s="182"/>
      <c r="FC78" s="182"/>
      <c r="FD78" s="182"/>
      <c r="FE78" s="182"/>
      <c r="FF78" s="182"/>
      <c r="FG78" s="182"/>
      <c r="FH78" s="182"/>
      <c r="FI78" s="182"/>
      <c r="FJ78" s="182"/>
      <c r="FK78" s="182"/>
      <c r="FL78" s="182"/>
      <c r="FM78" s="182"/>
      <c r="FN78" s="182"/>
      <c r="FO78" s="182"/>
      <c r="FP78" s="182"/>
      <c r="FQ78" s="182"/>
      <c r="FR78" s="182"/>
      <c r="FS78" s="182"/>
      <c r="FT78" s="182"/>
      <c r="FU78" s="182"/>
      <c r="FV78" s="182"/>
      <c r="FW78" s="182"/>
      <c r="FX78" s="182"/>
      <c r="FY78" s="182"/>
      <c r="FZ78" s="182"/>
      <c r="GA78" s="182"/>
      <c r="GB78" s="182"/>
      <c r="GC78" s="182"/>
      <c r="GD78" s="182"/>
      <c r="GE78" s="182"/>
      <c r="GF78" s="182"/>
      <c r="GG78" s="182"/>
      <c r="GH78" s="182"/>
      <c r="GI78" s="182"/>
      <c r="GJ78" s="182"/>
      <c r="GK78" s="182"/>
      <c r="GL78" s="182"/>
      <c r="GM78" s="182"/>
      <c r="GN78" s="182"/>
      <c r="GO78" s="182"/>
      <c r="GP78" s="182"/>
      <c r="GQ78" s="182"/>
      <c r="GR78" s="182"/>
      <c r="GS78" s="182"/>
      <c r="GT78" s="182"/>
      <c r="GU78" s="182"/>
      <c r="GV78" s="182"/>
      <c r="GW78" s="182"/>
      <c r="GX78" s="182"/>
      <c r="GY78" s="182"/>
      <c r="GZ78" s="182"/>
      <c r="HA78" s="182"/>
      <c r="HB78" s="182"/>
      <c r="HC78" s="182"/>
      <c r="HD78" s="182"/>
      <c r="HE78" s="182"/>
      <c r="HF78" s="182"/>
      <c r="HG78" s="182"/>
      <c r="HH78" s="182"/>
      <c r="HI78" s="182"/>
      <c r="HJ78" s="182"/>
      <c r="HK78" s="182"/>
      <c r="HL78" s="182"/>
      <c r="HM78" s="182"/>
      <c r="HN78" s="182"/>
      <c r="HO78" s="182"/>
      <c r="HP78" s="182"/>
    </row>
    <row r="79" spans="1:224" ht="33" customHeight="1">
      <c r="A79" s="158">
        <v>77</v>
      </c>
      <c r="B79" s="194" t="s">
        <v>589</v>
      </c>
      <c r="C79" s="172">
        <v>45969</v>
      </c>
      <c r="D79" s="161" t="str">
        <f t="shared" si="6"/>
        <v>土</v>
      </c>
      <c r="E79" s="161" t="s">
        <v>279</v>
      </c>
      <c r="F79" s="159" t="s">
        <v>590</v>
      </c>
      <c r="G79" s="181" t="s">
        <v>591</v>
      </c>
      <c r="H79" s="174" t="s">
        <v>422</v>
      </c>
      <c r="I79" s="164" t="s">
        <v>592</v>
      </c>
      <c r="J79" s="165">
        <v>252059</v>
      </c>
      <c r="K79" s="166" t="s">
        <v>129</v>
      </c>
      <c r="L79" s="178"/>
      <c r="M79" s="182"/>
      <c r="N79" s="182"/>
      <c r="O79" s="182"/>
      <c r="P79" s="182"/>
      <c r="Q79" s="182"/>
      <c r="R79" s="182"/>
      <c r="S79" s="182"/>
      <c r="T79" s="182"/>
      <c r="U79" s="182"/>
      <c r="V79" s="182"/>
      <c r="W79" s="182"/>
      <c r="X79" s="182"/>
      <c r="Y79" s="182"/>
      <c r="Z79" s="182"/>
      <c r="AA79" s="182"/>
      <c r="AB79" s="182"/>
      <c r="AC79" s="182"/>
      <c r="AD79" s="182"/>
      <c r="AE79" s="182"/>
      <c r="AF79" s="182"/>
      <c r="AG79" s="182"/>
      <c r="AH79" s="182"/>
      <c r="AI79" s="182"/>
      <c r="AJ79" s="182"/>
      <c r="AK79" s="182"/>
      <c r="AL79" s="182"/>
      <c r="AM79" s="182"/>
      <c r="AN79" s="182"/>
      <c r="AO79" s="182"/>
      <c r="AP79" s="182"/>
      <c r="AQ79" s="182"/>
      <c r="AR79" s="182"/>
      <c r="AS79" s="182"/>
      <c r="AT79" s="182"/>
      <c r="AU79" s="182"/>
      <c r="AV79" s="182"/>
      <c r="AW79" s="182"/>
      <c r="AX79" s="182"/>
      <c r="AY79" s="182"/>
      <c r="AZ79" s="182"/>
      <c r="BA79" s="182"/>
      <c r="BB79" s="182"/>
      <c r="BC79" s="182"/>
      <c r="BD79" s="182"/>
      <c r="BE79" s="182"/>
      <c r="BF79" s="182"/>
      <c r="BG79" s="182"/>
      <c r="BH79" s="182"/>
      <c r="BI79" s="182"/>
      <c r="BJ79" s="182"/>
      <c r="BK79" s="182"/>
      <c r="BL79" s="182"/>
      <c r="BM79" s="182"/>
      <c r="BN79" s="182"/>
      <c r="BO79" s="182"/>
      <c r="BP79" s="182"/>
      <c r="BQ79" s="182"/>
      <c r="BR79" s="182"/>
      <c r="BS79" s="182"/>
      <c r="BT79" s="182"/>
      <c r="BU79" s="182"/>
      <c r="BV79" s="182"/>
      <c r="BW79" s="182"/>
      <c r="BX79" s="182"/>
      <c r="BY79" s="182"/>
      <c r="BZ79" s="182"/>
      <c r="CA79" s="182"/>
      <c r="CB79" s="182"/>
      <c r="CC79" s="182"/>
      <c r="CD79" s="182"/>
      <c r="CE79" s="182"/>
      <c r="CF79" s="182"/>
      <c r="CG79" s="182"/>
      <c r="CH79" s="182"/>
      <c r="CI79" s="182"/>
      <c r="CJ79" s="182"/>
      <c r="CK79" s="182"/>
      <c r="CL79" s="182"/>
      <c r="CM79" s="182"/>
      <c r="CN79" s="182"/>
      <c r="CO79" s="182"/>
      <c r="CP79" s="182"/>
      <c r="CQ79" s="182"/>
      <c r="CR79" s="182"/>
      <c r="CS79" s="182"/>
      <c r="CT79" s="182"/>
      <c r="CU79" s="182"/>
      <c r="CV79" s="182"/>
      <c r="CW79" s="182"/>
      <c r="CX79" s="182"/>
      <c r="CY79" s="182"/>
      <c r="CZ79" s="182"/>
      <c r="DA79" s="182"/>
      <c r="DB79" s="182"/>
      <c r="DC79" s="182"/>
      <c r="DD79" s="182"/>
      <c r="DE79" s="182"/>
      <c r="DF79" s="182"/>
      <c r="DG79" s="182"/>
      <c r="DH79" s="182"/>
      <c r="DI79" s="182"/>
      <c r="DJ79" s="182"/>
      <c r="DK79" s="182"/>
      <c r="DL79" s="182"/>
      <c r="DM79" s="182"/>
      <c r="DN79" s="182"/>
      <c r="DO79" s="182"/>
      <c r="DP79" s="182"/>
      <c r="DQ79" s="182"/>
      <c r="DR79" s="182"/>
      <c r="DS79" s="182"/>
      <c r="DT79" s="182"/>
      <c r="DU79" s="182"/>
      <c r="DV79" s="182"/>
      <c r="DW79" s="182"/>
      <c r="DX79" s="182"/>
      <c r="DY79" s="182"/>
      <c r="DZ79" s="182"/>
      <c r="EA79" s="182"/>
      <c r="EB79" s="182"/>
      <c r="EC79" s="182"/>
      <c r="ED79" s="182"/>
      <c r="EE79" s="182"/>
      <c r="EF79" s="182"/>
      <c r="EG79" s="182"/>
      <c r="EH79" s="182"/>
      <c r="EI79" s="182"/>
      <c r="EJ79" s="182"/>
      <c r="EK79" s="182"/>
      <c r="EL79" s="182"/>
      <c r="EM79" s="182"/>
      <c r="EN79" s="182"/>
      <c r="EO79" s="182"/>
      <c r="EP79" s="182"/>
      <c r="EQ79" s="182"/>
      <c r="ER79" s="182"/>
      <c r="ES79" s="182"/>
      <c r="ET79" s="182"/>
      <c r="EU79" s="182"/>
      <c r="EV79" s="182"/>
      <c r="EW79" s="182"/>
      <c r="EX79" s="182"/>
      <c r="EY79" s="182"/>
      <c r="EZ79" s="182"/>
      <c r="FA79" s="182"/>
      <c r="FB79" s="182"/>
      <c r="FC79" s="182"/>
      <c r="FD79" s="182"/>
      <c r="FE79" s="182"/>
      <c r="FF79" s="182"/>
      <c r="FG79" s="182"/>
      <c r="FH79" s="182"/>
      <c r="FI79" s="182"/>
      <c r="FJ79" s="182"/>
      <c r="FK79" s="182"/>
      <c r="FL79" s="182"/>
      <c r="FM79" s="182"/>
      <c r="FN79" s="182"/>
      <c r="FO79" s="182"/>
      <c r="FP79" s="182"/>
      <c r="FQ79" s="182"/>
      <c r="FR79" s="182"/>
      <c r="FS79" s="182"/>
      <c r="FT79" s="182"/>
      <c r="FU79" s="182"/>
      <c r="FV79" s="182"/>
      <c r="FW79" s="182"/>
      <c r="FX79" s="182"/>
      <c r="FY79" s="182"/>
      <c r="FZ79" s="182"/>
      <c r="GA79" s="182"/>
      <c r="GB79" s="182"/>
      <c r="GC79" s="182"/>
      <c r="GD79" s="182"/>
      <c r="GE79" s="182"/>
      <c r="GF79" s="182"/>
      <c r="GG79" s="182"/>
      <c r="GH79" s="182"/>
      <c r="GI79" s="182"/>
      <c r="GJ79" s="182"/>
      <c r="GK79" s="182"/>
      <c r="GL79" s="182"/>
      <c r="GM79" s="182"/>
      <c r="GN79" s="182"/>
      <c r="GO79" s="182"/>
      <c r="GP79" s="182"/>
      <c r="GQ79" s="182"/>
      <c r="GR79" s="182"/>
      <c r="GS79" s="182"/>
      <c r="GT79" s="182"/>
      <c r="GU79" s="182"/>
      <c r="GV79" s="182"/>
      <c r="GW79" s="182"/>
      <c r="GX79" s="182"/>
      <c r="GY79" s="182"/>
      <c r="GZ79" s="182"/>
      <c r="HA79" s="182"/>
      <c r="HB79" s="182"/>
      <c r="HC79" s="182"/>
      <c r="HD79" s="182"/>
      <c r="HE79" s="182"/>
      <c r="HF79" s="182"/>
      <c r="HG79" s="182"/>
      <c r="HH79" s="182"/>
      <c r="HI79" s="182"/>
      <c r="HJ79" s="182"/>
      <c r="HK79" s="182"/>
      <c r="HL79" s="182"/>
      <c r="HM79" s="182"/>
      <c r="HN79" s="182"/>
      <c r="HO79" s="182"/>
      <c r="HP79" s="182"/>
    </row>
    <row r="80" spans="1:224" ht="33" customHeight="1">
      <c r="A80" s="158">
        <v>78</v>
      </c>
      <c r="B80" s="167" t="s">
        <v>680</v>
      </c>
      <c r="C80" s="160">
        <v>45970</v>
      </c>
      <c r="D80" s="161" t="str">
        <f>TEXT(C80,"aaa")</f>
        <v>日</v>
      </c>
      <c r="E80" s="161" t="s">
        <v>31</v>
      </c>
      <c r="F80" s="159" t="s">
        <v>528</v>
      </c>
      <c r="G80" s="220" t="s">
        <v>679</v>
      </c>
      <c r="H80" s="174" t="s">
        <v>422</v>
      </c>
      <c r="I80" s="175" t="s">
        <v>146</v>
      </c>
      <c r="J80" s="165">
        <v>252088</v>
      </c>
      <c r="K80" s="166">
        <v>100</v>
      </c>
      <c r="L80" s="221"/>
    </row>
    <row r="81" spans="1:224" ht="33" customHeight="1">
      <c r="A81" s="158">
        <v>79</v>
      </c>
      <c r="B81" s="159" t="s">
        <v>593</v>
      </c>
      <c r="C81" s="160">
        <v>45970</v>
      </c>
      <c r="D81" s="161" t="str">
        <f t="shared" si="6"/>
        <v>日</v>
      </c>
      <c r="E81" s="161" t="s">
        <v>366</v>
      </c>
      <c r="F81" s="159" t="s">
        <v>594</v>
      </c>
      <c r="G81" s="162" t="s">
        <v>470</v>
      </c>
      <c r="H81" s="183" t="s">
        <v>422</v>
      </c>
      <c r="I81" s="164" t="s">
        <v>595</v>
      </c>
      <c r="J81" s="165">
        <v>252060</v>
      </c>
      <c r="K81" s="166" t="s">
        <v>129</v>
      </c>
      <c r="L81" s="214"/>
    </row>
    <row r="82" spans="1:224" ht="33" customHeight="1">
      <c r="A82" s="158">
        <v>80</v>
      </c>
      <c r="B82" s="167" t="s">
        <v>596</v>
      </c>
      <c r="C82" s="160">
        <v>45984</v>
      </c>
      <c r="D82" s="161" t="str">
        <f t="shared" si="6"/>
        <v>日</v>
      </c>
      <c r="E82" s="161" t="s">
        <v>138</v>
      </c>
      <c r="F82" s="167" t="s">
        <v>597</v>
      </c>
      <c r="G82" s="198" t="s">
        <v>507</v>
      </c>
      <c r="H82" s="183" t="s">
        <v>422</v>
      </c>
      <c r="I82" s="175" t="s">
        <v>598</v>
      </c>
      <c r="J82" s="165">
        <v>252061</v>
      </c>
      <c r="K82" s="166" t="s">
        <v>129</v>
      </c>
      <c r="L82" s="176"/>
    </row>
    <row r="83" spans="1:224" ht="33" customHeight="1">
      <c r="A83" s="158">
        <v>81</v>
      </c>
      <c r="B83" s="167" t="s">
        <v>599</v>
      </c>
      <c r="C83" s="212" t="s">
        <v>600</v>
      </c>
      <c r="D83" s="161"/>
      <c r="E83" s="161" t="s">
        <v>721</v>
      </c>
      <c r="F83" s="159" t="s">
        <v>601</v>
      </c>
      <c r="G83" s="215" t="s">
        <v>602</v>
      </c>
      <c r="H83" s="174" t="s">
        <v>422</v>
      </c>
      <c r="I83" s="163" t="s">
        <v>146</v>
      </c>
      <c r="J83" s="165">
        <v>252062</v>
      </c>
      <c r="K83" s="166" t="s">
        <v>129</v>
      </c>
      <c r="L83" s="176"/>
    </row>
    <row r="84" spans="1:224" s="171" customFormat="1" ht="33" customHeight="1">
      <c r="A84" s="158">
        <v>82</v>
      </c>
      <c r="B84" s="167" t="s">
        <v>603</v>
      </c>
      <c r="C84" s="212" t="s">
        <v>604</v>
      </c>
      <c r="D84" s="161"/>
      <c r="E84" s="161" t="s">
        <v>25</v>
      </c>
      <c r="F84" s="167" t="s">
        <v>146</v>
      </c>
      <c r="G84" s="157" t="s">
        <v>424</v>
      </c>
      <c r="H84" s="168" t="s">
        <v>422</v>
      </c>
      <c r="I84" s="163" t="s">
        <v>146</v>
      </c>
      <c r="J84" s="165">
        <v>252063</v>
      </c>
      <c r="K84" s="169">
        <v>260</v>
      </c>
      <c r="L84" s="170"/>
    </row>
    <row r="85" spans="1:224" ht="33" customHeight="1">
      <c r="A85" s="158">
        <v>83</v>
      </c>
      <c r="B85" s="159" t="s">
        <v>606</v>
      </c>
      <c r="C85" s="212" t="s">
        <v>604</v>
      </c>
      <c r="D85" s="161"/>
      <c r="E85" s="161" t="s">
        <v>62</v>
      </c>
      <c r="F85" s="167" t="s">
        <v>607</v>
      </c>
      <c r="G85" s="162" t="s">
        <v>605</v>
      </c>
      <c r="H85" s="168" t="s">
        <v>422</v>
      </c>
      <c r="I85" s="163" t="s">
        <v>146</v>
      </c>
      <c r="J85" s="165">
        <v>252064</v>
      </c>
      <c r="K85" s="166">
        <v>50</v>
      </c>
      <c r="L85" s="162"/>
    </row>
    <row r="86" spans="1:224" ht="33" customHeight="1">
      <c r="A86" s="158">
        <v>84</v>
      </c>
      <c r="B86" s="167" t="s">
        <v>608</v>
      </c>
      <c r="C86" s="172" t="s">
        <v>146</v>
      </c>
      <c r="D86" s="161"/>
      <c r="E86" s="177" t="s">
        <v>805</v>
      </c>
      <c r="F86" s="167" t="s">
        <v>146</v>
      </c>
      <c r="G86" s="178" t="s">
        <v>437</v>
      </c>
      <c r="H86" s="174" t="s">
        <v>422</v>
      </c>
      <c r="I86" s="175" t="s">
        <v>146</v>
      </c>
      <c r="J86" s="165">
        <v>252065</v>
      </c>
      <c r="K86" s="179">
        <v>200</v>
      </c>
      <c r="L86" s="180"/>
    </row>
    <row r="87" spans="1:224" s="200" customFormat="1" ht="33" customHeight="1">
      <c r="A87" s="158">
        <v>85</v>
      </c>
      <c r="B87" s="167" t="s">
        <v>792</v>
      </c>
      <c r="C87" s="160">
        <v>46004</v>
      </c>
      <c r="D87" s="161" t="str">
        <f t="shared" ref="D87:D88" si="7">TEXT(C87,"aaa")</f>
        <v>土</v>
      </c>
      <c r="E87" s="161" t="s">
        <v>25</v>
      </c>
      <c r="F87" s="159" t="s">
        <v>776</v>
      </c>
      <c r="G87" s="202" t="s">
        <v>777</v>
      </c>
      <c r="H87" s="174" t="s">
        <v>422</v>
      </c>
      <c r="I87" s="175" t="s">
        <v>799</v>
      </c>
      <c r="J87" s="165">
        <v>252125</v>
      </c>
      <c r="K87" s="12">
        <v>300</v>
      </c>
      <c r="L87" s="176"/>
      <c r="M87" s="141"/>
      <c r="N87" s="141"/>
      <c r="O87" s="141"/>
      <c r="P87" s="141"/>
      <c r="Q87" s="141"/>
      <c r="R87" s="141"/>
      <c r="S87" s="141"/>
      <c r="T87" s="141"/>
      <c r="U87" s="141"/>
      <c r="V87" s="141"/>
      <c r="W87" s="141"/>
      <c r="X87" s="141"/>
      <c r="Y87" s="141"/>
      <c r="Z87" s="141"/>
      <c r="AA87" s="141"/>
      <c r="AB87" s="141"/>
      <c r="AC87" s="141"/>
      <c r="AD87" s="141"/>
      <c r="AE87" s="141"/>
      <c r="AF87" s="141"/>
      <c r="AG87" s="141"/>
      <c r="AH87" s="141"/>
      <c r="AI87" s="141"/>
      <c r="AJ87" s="141"/>
      <c r="AK87" s="141"/>
      <c r="AL87" s="141"/>
      <c r="AM87" s="141"/>
      <c r="AN87" s="141"/>
      <c r="AO87" s="141"/>
      <c r="AP87" s="141"/>
      <c r="AQ87" s="141"/>
      <c r="AR87" s="141"/>
      <c r="AS87" s="141"/>
      <c r="AT87" s="141"/>
      <c r="AU87" s="141"/>
      <c r="AV87" s="141"/>
      <c r="AW87" s="141"/>
      <c r="AX87" s="141"/>
      <c r="AY87" s="141"/>
      <c r="AZ87" s="141"/>
      <c r="BA87" s="141"/>
      <c r="BB87" s="141"/>
      <c r="BC87" s="141"/>
      <c r="BD87" s="141"/>
      <c r="BE87" s="141"/>
      <c r="BF87" s="141"/>
      <c r="BG87" s="141"/>
      <c r="BH87" s="141"/>
      <c r="BI87" s="141"/>
      <c r="BJ87" s="141"/>
      <c r="BK87" s="141"/>
      <c r="BL87" s="141"/>
      <c r="BM87" s="141"/>
      <c r="BN87" s="141"/>
      <c r="BO87" s="141"/>
      <c r="BP87" s="141"/>
      <c r="BQ87" s="141"/>
      <c r="BR87" s="141"/>
      <c r="BS87" s="141"/>
      <c r="BT87" s="141"/>
      <c r="BU87" s="141"/>
      <c r="BV87" s="141"/>
      <c r="BW87" s="141"/>
      <c r="BX87" s="141"/>
      <c r="BY87" s="141"/>
      <c r="BZ87" s="141"/>
      <c r="CA87" s="141"/>
      <c r="CB87" s="141"/>
      <c r="CC87" s="141"/>
      <c r="CD87" s="141"/>
      <c r="CE87" s="141"/>
      <c r="CF87" s="141"/>
      <c r="CG87" s="141"/>
      <c r="CH87" s="141"/>
      <c r="CI87" s="141"/>
      <c r="CJ87" s="141"/>
      <c r="CK87" s="141"/>
      <c r="CL87" s="141"/>
      <c r="CM87" s="141"/>
      <c r="CN87" s="141"/>
      <c r="CO87" s="141"/>
      <c r="CP87" s="141"/>
      <c r="CQ87" s="141"/>
      <c r="CR87" s="141"/>
      <c r="CS87" s="141"/>
      <c r="CT87" s="141"/>
      <c r="CU87" s="141"/>
      <c r="CV87" s="141"/>
      <c r="CW87" s="141"/>
      <c r="CX87" s="141"/>
      <c r="CY87" s="141"/>
      <c r="CZ87" s="141"/>
      <c r="DA87" s="141"/>
      <c r="DB87" s="141"/>
      <c r="DC87" s="141"/>
      <c r="DD87" s="141"/>
      <c r="DE87" s="141"/>
      <c r="DF87" s="141"/>
      <c r="DG87" s="141"/>
      <c r="DH87" s="141"/>
      <c r="DI87" s="141"/>
      <c r="DJ87" s="141"/>
      <c r="DK87" s="141"/>
      <c r="DL87" s="141"/>
      <c r="DM87" s="141"/>
      <c r="DN87" s="141"/>
      <c r="DO87" s="141"/>
      <c r="DP87" s="141"/>
      <c r="DQ87" s="141"/>
      <c r="DR87" s="141"/>
      <c r="DS87" s="141"/>
      <c r="DT87" s="141"/>
      <c r="DU87" s="141"/>
      <c r="DV87" s="141"/>
      <c r="DW87" s="141"/>
      <c r="DX87" s="141"/>
      <c r="DY87" s="141"/>
      <c r="DZ87" s="141"/>
      <c r="EA87" s="141"/>
      <c r="EB87" s="141"/>
      <c r="EC87" s="141"/>
      <c r="ED87" s="141"/>
      <c r="EE87" s="141"/>
      <c r="EF87" s="141"/>
      <c r="EG87" s="141"/>
      <c r="EH87" s="141"/>
      <c r="EI87" s="141"/>
      <c r="EJ87" s="141"/>
      <c r="EK87" s="141"/>
      <c r="EL87" s="141"/>
      <c r="EM87" s="141"/>
      <c r="EN87" s="141"/>
      <c r="EO87" s="141"/>
      <c r="EP87" s="141"/>
      <c r="EQ87" s="141"/>
      <c r="ER87" s="141"/>
      <c r="ES87" s="141"/>
      <c r="ET87" s="141"/>
      <c r="EU87" s="141"/>
      <c r="EV87" s="141"/>
      <c r="EW87" s="141"/>
      <c r="EX87" s="141"/>
      <c r="EY87" s="141"/>
      <c r="EZ87" s="141"/>
      <c r="FA87" s="141"/>
      <c r="FB87" s="141"/>
      <c r="FC87" s="141"/>
      <c r="FD87" s="141"/>
      <c r="FE87" s="141"/>
      <c r="FF87" s="141"/>
      <c r="FG87" s="141"/>
      <c r="FH87" s="141"/>
      <c r="FI87" s="141"/>
      <c r="FJ87" s="141"/>
      <c r="FK87" s="141"/>
      <c r="FL87" s="141"/>
      <c r="FM87" s="141"/>
      <c r="FN87" s="141"/>
      <c r="FO87" s="141"/>
      <c r="FP87" s="141"/>
      <c r="FQ87" s="141"/>
      <c r="FR87" s="141"/>
      <c r="FS87" s="141"/>
      <c r="FT87" s="141"/>
      <c r="FU87" s="141"/>
      <c r="FV87" s="141"/>
      <c r="FW87" s="141"/>
      <c r="FX87" s="141"/>
      <c r="FY87" s="141"/>
      <c r="FZ87" s="141"/>
      <c r="GA87" s="141"/>
      <c r="GB87" s="141"/>
      <c r="GC87" s="141"/>
      <c r="GD87" s="141"/>
      <c r="GE87" s="141"/>
      <c r="GF87" s="141"/>
      <c r="GG87" s="141"/>
      <c r="GH87" s="141"/>
      <c r="GI87" s="141"/>
      <c r="GJ87" s="141"/>
      <c r="GK87" s="141"/>
      <c r="GL87" s="141"/>
      <c r="GM87" s="141"/>
      <c r="GN87" s="141"/>
      <c r="GO87" s="141"/>
      <c r="GP87" s="141"/>
      <c r="GQ87" s="141"/>
      <c r="GR87" s="141"/>
      <c r="GS87" s="141"/>
      <c r="GT87" s="141"/>
      <c r="GU87" s="141"/>
      <c r="GV87" s="141"/>
      <c r="GW87" s="141"/>
      <c r="GX87" s="141"/>
      <c r="GY87" s="141"/>
      <c r="GZ87" s="141"/>
      <c r="HA87" s="141"/>
      <c r="HB87" s="141"/>
      <c r="HC87" s="141"/>
      <c r="HD87" s="141"/>
      <c r="HE87" s="141"/>
      <c r="HF87" s="141"/>
      <c r="HG87" s="141"/>
      <c r="HH87" s="141"/>
      <c r="HI87" s="141"/>
      <c r="HJ87" s="141"/>
      <c r="HK87" s="141"/>
      <c r="HL87" s="141"/>
      <c r="HM87" s="141"/>
      <c r="HN87" s="141"/>
      <c r="HO87" s="141"/>
      <c r="HP87" s="141"/>
    </row>
    <row r="88" spans="1:224" ht="33" customHeight="1">
      <c r="A88" s="158">
        <v>86</v>
      </c>
      <c r="B88" s="167" t="s">
        <v>798</v>
      </c>
      <c r="C88" s="160">
        <v>46005</v>
      </c>
      <c r="D88" s="161" t="str">
        <f t="shared" si="7"/>
        <v>日</v>
      </c>
      <c r="E88" s="161" t="s">
        <v>25</v>
      </c>
      <c r="F88" s="159" t="s">
        <v>776</v>
      </c>
      <c r="G88" s="202" t="s">
        <v>777</v>
      </c>
      <c r="H88" s="174" t="s">
        <v>422</v>
      </c>
      <c r="I88" s="175" t="s">
        <v>799</v>
      </c>
      <c r="J88" s="165">
        <v>252126</v>
      </c>
      <c r="K88" s="254"/>
      <c r="L88" s="180"/>
    </row>
    <row r="89" spans="1:224" ht="33" customHeight="1">
      <c r="A89" s="158">
        <v>87</v>
      </c>
      <c r="B89" s="167" t="s">
        <v>614</v>
      </c>
      <c r="C89" s="172">
        <v>46005</v>
      </c>
      <c r="D89" s="161" t="str">
        <f>TEXT(C89,"aaa")</f>
        <v>日</v>
      </c>
      <c r="E89" s="161" t="s">
        <v>449</v>
      </c>
      <c r="F89" s="159" t="s">
        <v>615</v>
      </c>
      <c r="G89" s="173" t="s">
        <v>613</v>
      </c>
      <c r="H89" s="174" t="s">
        <v>422</v>
      </c>
      <c r="I89" s="216" t="s">
        <v>612</v>
      </c>
      <c r="J89" s="165">
        <v>252067</v>
      </c>
      <c r="K89" s="166" t="s">
        <v>129</v>
      </c>
      <c r="L89" s="176"/>
    </row>
    <row r="90" spans="1:224" ht="33" customHeight="1">
      <c r="A90" s="158">
        <v>88</v>
      </c>
      <c r="B90" s="207" t="s">
        <v>610</v>
      </c>
      <c r="C90" s="172">
        <v>46005</v>
      </c>
      <c r="D90" s="161" t="str">
        <f t="shared" ref="D90:D95" si="8">TEXT(C90,"aaa")</f>
        <v>日</v>
      </c>
      <c r="E90" s="161" t="s">
        <v>57</v>
      </c>
      <c r="F90" s="206" t="s">
        <v>611</v>
      </c>
      <c r="G90" s="207" t="s">
        <v>609</v>
      </c>
      <c r="H90" s="183" t="s">
        <v>422</v>
      </c>
      <c r="I90" s="216" t="s">
        <v>612</v>
      </c>
      <c r="J90" s="165">
        <v>252066</v>
      </c>
      <c r="K90" s="166" t="s">
        <v>129</v>
      </c>
      <c r="L90" s="217"/>
    </row>
    <row r="91" spans="1:224" s="171" customFormat="1" ht="33" customHeight="1">
      <c r="A91" s="158">
        <v>89</v>
      </c>
      <c r="B91" s="167" t="s">
        <v>533</v>
      </c>
      <c r="C91" s="160">
        <v>46005</v>
      </c>
      <c r="D91" s="161" t="str">
        <f t="shared" si="8"/>
        <v>日</v>
      </c>
      <c r="E91" s="161" t="s">
        <v>264</v>
      </c>
      <c r="F91" s="159" t="s">
        <v>266</v>
      </c>
      <c r="G91" s="198" t="s">
        <v>532</v>
      </c>
      <c r="H91" s="183" t="s">
        <v>422</v>
      </c>
      <c r="I91" s="175" t="s">
        <v>616</v>
      </c>
      <c r="J91" s="165">
        <v>252068</v>
      </c>
      <c r="K91" s="179">
        <v>200</v>
      </c>
      <c r="L91" s="176"/>
      <c r="M91" s="141"/>
      <c r="N91" s="141"/>
      <c r="O91" s="141"/>
      <c r="P91" s="141"/>
      <c r="Q91" s="141"/>
      <c r="R91" s="141"/>
      <c r="S91" s="141"/>
      <c r="T91" s="141"/>
      <c r="U91" s="141"/>
      <c r="V91" s="141"/>
      <c r="W91" s="141"/>
      <c r="X91" s="141"/>
      <c r="Y91" s="141"/>
      <c r="Z91" s="141"/>
      <c r="AA91" s="141"/>
      <c r="AB91" s="141"/>
      <c r="AC91" s="141"/>
      <c r="AD91" s="141"/>
      <c r="AE91" s="141"/>
      <c r="AF91" s="141"/>
      <c r="AG91" s="141"/>
      <c r="AH91" s="141"/>
      <c r="AI91" s="141"/>
      <c r="AJ91" s="141"/>
      <c r="AK91" s="141"/>
      <c r="AL91" s="141"/>
      <c r="AM91" s="141"/>
      <c r="AN91" s="141"/>
      <c r="AO91" s="141"/>
      <c r="AP91" s="141"/>
      <c r="AQ91" s="141"/>
      <c r="AR91" s="141"/>
      <c r="AS91" s="141"/>
      <c r="AT91" s="141"/>
      <c r="AU91" s="141"/>
      <c r="AV91" s="141"/>
      <c r="AW91" s="141"/>
      <c r="AX91" s="141"/>
      <c r="AY91" s="141"/>
      <c r="AZ91" s="141"/>
      <c r="BA91" s="141"/>
      <c r="BB91" s="141"/>
      <c r="BC91" s="141"/>
      <c r="BD91" s="141"/>
      <c r="BE91" s="141"/>
      <c r="BF91" s="141"/>
      <c r="BG91" s="141"/>
      <c r="BH91" s="141"/>
      <c r="BI91" s="141"/>
      <c r="BJ91" s="141"/>
      <c r="BK91" s="141"/>
      <c r="BL91" s="141"/>
      <c r="BM91" s="141"/>
      <c r="BN91" s="141"/>
      <c r="BO91" s="141"/>
      <c r="BP91" s="141"/>
      <c r="BQ91" s="141"/>
      <c r="BR91" s="141"/>
      <c r="BS91" s="141"/>
      <c r="BT91" s="141"/>
      <c r="BU91" s="141"/>
      <c r="BV91" s="141"/>
      <c r="BW91" s="141"/>
      <c r="BX91" s="141"/>
      <c r="BY91" s="141"/>
      <c r="BZ91" s="141"/>
      <c r="CA91" s="141"/>
      <c r="CB91" s="141"/>
      <c r="CC91" s="141"/>
      <c r="CD91" s="141"/>
      <c r="CE91" s="141"/>
      <c r="CF91" s="141"/>
      <c r="CG91" s="141"/>
      <c r="CH91" s="141"/>
      <c r="CI91" s="141"/>
      <c r="CJ91" s="141"/>
      <c r="CK91" s="141"/>
      <c r="CL91" s="141"/>
      <c r="CM91" s="141"/>
      <c r="CN91" s="141"/>
      <c r="CO91" s="141"/>
      <c r="CP91" s="141"/>
      <c r="CQ91" s="141"/>
      <c r="CR91" s="141"/>
      <c r="CS91" s="141"/>
      <c r="CT91" s="141"/>
      <c r="CU91" s="141"/>
      <c r="CV91" s="141"/>
      <c r="CW91" s="141"/>
      <c r="CX91" s="141"/>
      <c r="CY91" s="141"/>
      <c r="CZ91" s="141"/>
      <c r="DA91" s="141"/>
      <c r="DB91" s="141"/>
      <c r="DC91" s="141"/>
      <c r="DD91" s="141"/>
      <c r="DE91" s="141"/>
      <c r="DF91" s="141"/>
      <c r="DG91" s="141"/>
      <c r="DH91" s="141"/>
      <c r="DI91" s="141"/>
      <c r="DJ91" s="141"/>
      <c r="DK91" s="141"/>
      <c r="DL91" s="141"/>
      <c r="DM91" s="141"/>
      <c r="DN91" s="141"/>
      <c r="DO91" s="141"/>
      <c r="DP91" s="141"/>
      <c r="DQ91" s="141"/>
      <c r="DR91" s="141"/>
      <c r="DS91" s="141"/>
      <c r="DT91" s="141"/>
      <c r="DU91" s="141"/>
      <c r="DV91" s="141"/>
      <c r="DW91" s="141"/>
      <c r="DX91" s="141"/>
      <c r="DY91" s="141"/>
      <c r="DZ91" s="141"/>
      <c r="EA91" s="141"/>
      <c r="EB91" s="141"/>
      <c r="EC91" s="141"/>
      <c r="ED91" s="141"/>
      <c r="EE91" s="141"/>
      <c r="EF91" s="141"/>
      <c r="EG91" s="141"/>
      <c r="EH91" s="141"/>
      <c r="EI91" s="141"/>
      <c r="EJ91" s="141"/>
      <c r="EK91" s="141"/>
      <c r="EL91" s="141"/>
      <c r="EM91" s="141"/>
      <c r="EN91" s="141"/>
      <c r="EO91" s="141"/>
      <c r="EP91" s="141"/>
      <c r="EQ91" s="141"/>
      <c r="ER91" s="141"/>
      <c r="ES91" s="141"/>
      <c r="ET91" s="141"/>
      <c r="EU91" s="141"/>
      <c r="EV91" s="141"/>
      <c r="EW91" s="141"/>
      <c r="EX91" s="141"/>
      <c r="EY91" s="141"/>
      <c r="EZ91" s="141"/>
      <c r="FA91" s="141"/>
      <c r="FB91" s="141"/>
      <c r="FC91" s="141"/>
      <c r="FD91" s="141"/>
      <c r="FE91" s="141"/>
      <c r="FF91" s="141"/>
      <c r="FG91" s="141"/>
      <c r="FH91" s="141"/>
      <c r="FI91" s="141"/>
      <c r="FJ91" s="141"/>
      <c r="FK91" s="141"/>
      <c r="FL91" s="141"/>
      <c r="FM91" s="141"/>
      <c r="FN91" s="141"/>
      <c r="FO91" s="141"/>
      <c r="FP91" s="141"/>
      <c r="FQ91" s="141"/>
      <c r="FR91" s="141"/>
      <c r="FS91" s="141"/>
      <c r="FT91" s="141"/>
      <c r="FU91" s="141"/>
      <c r="FV91" s="141"/>
      <c r="FW91" s="141"/>
      <c r="FX91" s="141"/>
      <c r="FY91" s="141"/>
      <c r="FZ91" s="141"/>
      <c r="GA91" s="141"/>
      <c r="GB91" s="141"/>
      <c r="GC91" s="141"/>
      <c r="GD91" s="141"/>
      <c r="GE91" s="141"/>
      <c r="GF91" s="141"/>
      <c r="GG91" s="141"/>
      <c r="GH91" s="141"/>
      <c r="GI91" s="141"/>
      <c r="GJ91" s="141"/>
      <c r="GK91" s="141"/>
      <c r="GL91" s="141"/>
      <c r="GM91" s="141"/>
      <c r="GN91" s="141"/>
      <c r="GO91" s="141"/>
      <c r="GP91" s="141"/>
      <c r="GQ91" s="141"/>
      <c r="GR91" s="141"/>
      <c r="GS91" s="141"/>
      <c r="GT91" s="141"/>
      <c r="GU91" s="141"/>
      <c r="GV91" s="141"/>
      <c r="GW91" s="141"/>
      <c r="GX91" s="141"/>
      <c r="GY91" s="141"/>
      <c r="GZ91" s="141"/>
      <c r="HA91" s="141"/>
      <c r="HB91" s="141"/>
      <c r="HC91" s="141"/>
      <c r="HD91" s="141"/>
      <c r="HE91" s="141"/>
      <c r="HF91" s="141"/>
      <c r="HG91" s="141"/>
      <c r="HH91" s="141"/>
      <c r="HI91" s="141"/>
      <c r="HJ91" s="141"/>
      <c r="HK91" s="141"/>
      <c r="HL91" s="141"/>
      <c r="HM91" s="141"/>
      <c r="HN91" s="141"/>
      <c r="HO91" s="141"/>
      <c r="HP91" s="141"/>
    </row>
    <row r="92" spans="1:224" ht="33" customHeight="1">
      <c r="A92" s="158">
        <v>90</v>
      </c>
      <c r="B92" s="167" t="s">
        <v>617</v>
      </c>
      <c r="C92" s="160">
        <v>46005</v>
      </c>
      <c r="D92" s="161" t="str">
        <f t="shared" si="8"/>
        <v>日</v>
      </c>
      <c r="E92" s="161" t="s">
        <v>264</v>
      </c>
      <c r="F92" s="159" t="s">
        <v>266</v>
      </c>
      <c r="G92" s="198" t="s">
        <v>532</v>
      </c>
      <c r="H92" s="183" t="s">
        <v>422</v>
      </c>
      <c r="I92" s="175" t="s">
        <v>616</v>
      </c>
      <c r="J92" s="165">
        <v>252069</v>
      </c>
      <c r="K92" s="179">
        <v>200</v>
      </c>
      <c r="L92" s="176"/>
    </row>
    <row r="93" spans="1:224" ht="33" customHeight="1">
      <c r="A93" s="158">
        <v>91</v>
      </c>
      <c r="B93" s="159" t="s">
        <v>619</v>
      </c>
      <c r="C93" s="160">
        <v>46011</v>
      </c>
      <c r="D93" s="161" t="str">
        <f t="shared" si="8"/>
        <v>土</v>
      </c>
      <c r="E93" s="161" t="s">
        <v>190</v>
      </c>
      <c r="F93" s="159" t="s">
        <v>620</v>
      </c>
      <c r="G93" s="162" t="s">
        <v>618</v>
      </c>
      <c r="H93" s="174" t="s">
        <v>422</v>
      </c>
      <c r="I93" s="164" t="s">
        <v>621</v>
      </c>
      <c r="J93" s="165">
        <v>252070</v>
      </c>
      <c r="K93" s="166" t="s">
        <v>129</v>
      </c>
      <c r="L93" s="162"/>
    </row>
    <row r="94" spans="1:224" ht="33" customHeight="1">
      <c r="A94" s="158">
        <v>92</v>
      </c>
      <c r="B94" s="167" t="s">
        <v>622</v>
      </c>
      <c r="C94" s="172">
        <v>46011</v>
      </c>
      <c r="D94" s="161" t="str">
        <f t="shared" si="8"/>
        <v>土</v>
      </c>
      <c r="E94" s="161" t="s">
        <v>25</v>
      </c>
      <c r="F94" s="159" t="s">
        <v>623</v>
      </c>
      <c r="G94" s="173" t="s">
        <v>624</v>
      </c>
      <c r="H94" s="174" t="s">
        <v>625</v>
      </c>
      <c r="I94" s="175" t="s">
        <v>626</v>
      </c>
      <c r="J94" s="165">
        <v>252071</v>
      </c>
      <c r="K94" s="166">
        <v>30</v>
      </c>
      <c r="L94" s="176"/>
    </row>
    <row r="95" spans="1:224" s="171" customFormat="1" ht="33" customHeight="1">
      <c r="A95" s="158">
        <v>93</v>
      </c>
      <c r="B95" s="167" t="s">
        <v>627</v>
      </c>
      <c r="C95" s="160">
        <v>46018</v>
      </c>
      <c r="D95" s="161" t="str">
        <f t="shared" si="8"/>
        <v>土</v>
      </c>
      <c r="E95" s="161" t="s">
        <v>264</v>
      </c>
      <c r="F95" s="159" t="s">
        <v>628</v>
      </c>
      <c r="G95" s="198" t="s">
        <v>532</v>
      </c>
      <c r="H95" s="183" t="s">
        <v>422</v>
      </c>
      <c r="I95" s="175" t="s">
        <v>616</v>
      </c>
      <c r="J95" s="165">
        <v>252072</v>
      </c>
      <c r="K95" s="166" t="s">
        <v>129</v>
      </c>
      <c r="L95" s="176"/>
      <c r="M95" s="141"/>
      <c r="N95" s="141"/>
      <c r="O95" s="141"/>
      <c r="P95" s="141"/>
      <c r="Q95" s="141"/>
      <c r="R95" s="141"/>
      <c r="S95" s="141"/>
      <c r="T95" s="141"/>
      <c r="U95" s="141"/>
      <c r="V95" s="141"/>
      <c r="W95" s="141"/>
      <c r="X95" s="141"/>
      <c r="Y95" s="141"/>
      <c r="Z95" s="141"/>
      <c r="AA95" s="141"/>
      <c r="AB95" s="141"/>
      <c r="AC95" s="141"/>
      <c r="AD95" s="141"/>
      <c r="AE95" s="141"/>
      <c r="AF95" s="141"/>
      <c r="AG95" s="141"/>
      <c r="AH95" s="141"/>
      <c r="AI95" s="141"/>
      <c r="AJ95" s="141"/>
      <c r="AK95" s="141"/>
      <c r="AL95" s="141"/>
      <c r="AM95" s="141"/>
      <c r="AN95" s="141"/>
      <c r="AO95" s="141"/>
      <c r="AP95" s="141"/>
      <c r="AQ95" s="141"/>
      <c r="AR95" s="141"/>
      <c r="AS95" s="141"/>
      <c r="AT95" s="141"/>
      <c r="AU95" s="141"/>
      <c r="AV95" s="141"/>
      <c r="AW95" s="141"/>
      <c r="AX95" s="141"/>
      <c r="AY95" s="141"/>
      <c r="AZ95" s="141"/>
      <c r="BA95" s="141"/>
      <c r="BB95" s="141"/>
      <c r="BC95" s="141"/>
      <c r="BD95" s="141"/>
      <c r="BE95" s="141"/>
      <c r="BF95" s="141"/>
      <c r="BG95" s="141"/>
      <c r="BH95" s="141"/>
      <c r="BI95" s="141"/>
      <c r="BJ95" s="141"/>
      <c r="BK95" s="141"/>
      <c r="BL95" s="141"/>
      <c r="BM95" s="141"/>
      <c r="BN95" s="141"/>
      <c r="BO95" s="141"/>
      <c r="BP95" s="141"/>
      <c r="BQ95" s="141"/>
      <c r="BR95" s="141"/>
      <c r="BS95" s="141"/>
      <c r="BT95" s="141"/>
      <c r="BU95" s="141"/>
      <c r="BV95" s="141"/>
      <c r="BW95" s="141"/>
      <c r="BX95" s="141"/>
      <c r="BY95" s="141"/>
      <c r="BZ95" s="141"/>
      <c r="CA95" s="141"/>
      <c r="CB95" s="141"/>
      <c r="CC95" s="141"/>
      <c r="CD95" s="141"/>
      <c r="CE95" s="141"/>
      <c r="CF95" s="141"/>
      <c r="CG95" s="141"/>
      <c r="CH95" s="141"/>
      <c r="CI95" s="141"/>
      <c r="CJ95" s="141"/>
      <c r="CK95" s="141"/>
      <c r="CL95" s="141"/>
      <c r="CM95" s="141"/>
      <c r="CN95" s="141"/>
      <c r="CO95" s="141"/>
      <c r="CP95" s="141"/>
      <c r="CQ95" s="141"/>
      <c r="CR95" s="141"/>
      <c r="CS95" s="141"/>
      <c r="CT95" s="141"/>
      <c r="CU95" s="141"/>
      <c r="CV95" s="141"/>
      <c r="CW95" s="141"/>
      <c r="CX95" s="141"/>
      <c r="CY95" s="141"/>
      <c r="CZ95" s="141"/>
      <c r="DA95" s="141"/>
      <c r="DB95" s="141"/>
      <c r="DC95" s="141"/>
      <c r="DD95" s="141"/>
      <c r="DE95" s="141"/>
      <c r="DF95" s="141"/>
      <c r="DG95" s="141"/>
      <c r="DH95" s="141"/>
      <c r="DI95" s="141"/>
      <c r="DJ95" s="141"/>
      <c r="DK95" s="141"/>
      <c r="DL95" s="141"/>
      <c r="DM95" s="141"/>
      <c r="DN95" s="141"/>
      <c r="DO95" s="141"/>
      <c r="DP95" s="141"/>
      <c r="DQ95" s="141"/>
      <c r="DR95" s="141"/>
      <c r="DS95" s="141"/>
      <c r="DT95" s="141"/>
      <c r="DU95" s="141"/>
      <c r="DV95" s="141"/>
      <c r="DW95" s="141"/>
      <c r="DX95" s="141"/>
      <c r="DY95" s="141"/>
      <c r="DZ95" s="141"/>
      <c r="EA95" s="141"/>
      <c r="EB95" s="141"/>
      <c r="EC95" s="141"/>
      <c r="ED95" s="141"/>
      <c r="EE95" s="141"/>
      <c r="EF95" s="141"/>
      <c r="EG95" s="141"/>
      <c r="EH95" s="141"/>
      <c r="EI95" s="141"/>
      <c r="EJ95" s="141"/>
      <c r="EK95" s="141"/>
      <c r="EL95" s="141"/>
      <c r="EM95" s="141"/>
      <c r="EN95" s="141"/>
      <c r="EO95" s="141"/>
      <c r="EP95" s="141"/>
      <c r="EQ95" s="141"/>
      <c r="ER95" s="141"/>
      <c r="ES95" s="141"/>
      <c r="ET95" s="141"/>
      <c r="EU95" s="141"/>
      <c r="EV95" s="141"/>
      <c r="EW95" s="141"/>
      <c r="EX95" s="141"/>
      <c r="EY95" s="141"/>
      <c r="EZ95" s="141"/>
      <c r="FA95" s="141"/>
      <c r="FB95" s="141"/>
      <c r="FC95" s="141"/>
      <c r="FD95" s="141"/>
      <c r="FE95" s="141"/>
      <c r="FF95" s="141"/>
      <c r="FG95" s="141"/>
      <c r="FH95" s="141"/>
      <c r="FI95" s="141"/>
      <c r="FJ95" s="141"/>
      <c r="FK95" s="141"/>
      <c r="FL95" s="141"/>
      <c r="FM95" s="141"/>
      <c r="FN95" s="141"/>
      <c r="FO95" s="141"/>
      <c r="FP95" s="141"/>
      <c r="FQ95" s="141"/>
      <c r="FR95" s="141"/>
      <c r="FS95" s="141"/>
      <c r="FT95" s="141"/>
      <c r="FU95" s="141"/>
      <c r="FV95" s="141"/>
      <c r="FW95" s="141"/>
      <c r="FX95" s="141"/>
      <c r="FY95" s="141"/>
      <c r="FZ95" s="141"/>
      <c r="GA95" s="141"/>
      <c r="GB95" s="141"/>
      <c r="GC95" s="141"/>
      <c r="GD95" s="141"/>
      <c r="GE95" s="141"/>
      <c r="GF95" s="141"/>
      <c r="GG95" s="141"/>
      <c r="GH95" s="141"/>
      <c r="GI95" s="141"/>
      <c r="GJ95" s="141"/>
      <c r="GK95" s="141"/>
      <c r="GL95" s="141"/>
      <c r="GM95" s="141"/>
      <c r="GN95" s="141"/>
      <c r="GO95" s="141"/>
      <c r="GP95" s="141"/>
      <c r="GQ95" s="141"/>
      <c r="GR95" s="141"/>
      <c r="GS95" s="141"/>
      <c r="GT95" s="141"/>
      <c r="GU95" s="141"/>
      <c r="GV95" s="141"/>
      <c r="GW95" s="141"/>
      <c r="GX95" s="141"/>
      <c r="GY95" s="141"/>
      <c r="GZ95" s="141"/>
      <c r="HA95" s="141"/>
      <c r="HB95" s="141"/>
      <c r="HC95" s="141"/>
      <c r="HD95" s="141"/>
      <c r="HE95" s="141"/>
      <c r="HF95" s="141"/>
      <c r="HG95" s="141"/>
      <c r="HH95" s="141"/>
      <c r="HI95" s="141"/>
      <c r="HJ95" s="141"/>
      <c r="HK95" s="141"/>
      <c r="HL95" s="141"/>
      <c r="HM95" s="141"/>
      <c r="HN95" s="141"/>
      <c r="HO95" s="141"/>
      <c r="HP95" s="141"/>
    </row>
    <row r="96" spans="1:224" s="171" customFormat="1" ht="33" customHeight="1">
      <c r="A96" s="158">
        <v>94</v>
      </c>
      <c r="B96" s="167" t="s">
        <v>629</v>
      </c>
      <c r="C96" s="212" t="s">
        <v>630</v>
      </c>
      <c r="D96" s="161"/>
      <c r="E96" s="161" t="s">
        <v>25</v>
      </c>
      <c r="F96" s="167" t="s">
        <v>146</v>
      </c>
      <c r="G96" s="157" t="s">
        <v>424</v>
      </c>
      <c r="H96" s="168" t="s">
        <v>422</v>
      </c>
      <c r="I96" s="163" t="s">
        <v>146</v>
      </c>
      <c r="J96" s="165">
        <v>252073</v>
      </c>
      <c r="K96" s="169">
        <v>260</v>
      </c>
      <c r="L96" s="170"/>
    </row>
    <row r="97" spans="1:224" s="171" customFormat="1" ht="33" customHeight="1">
      <c r="A97" s="158">
        <v>95</v>
      </c>
      <c r="B97" s="178" t="s">
        <v>631</v>
      </c>
      <c r="C97" s="212" t="s">
        <v>632</v>
      </c>
      <c r="D97" s="161" t="s">
        <v>633</v>
      </c>
      <c r="E97" s="161" t="s">
        <v>25</v>
      </c>
      <c r="F97" s="167" t="s">
        <v>634</v>
      </c>
      <c r="G97" s="157" t="s">
        <v>635</v>
      </c>
      <c r="H97" s="174" t="s">
        <v>625</v>
      </c>
      <c r="I97" s="164" t="s">
        <v>636</v>
      </c>
      <c r="J97" s="165">
        <v>252074</v>
      </c>
      <c r="K97" s="169">
        <v>100</v>
      </c>
      <c r="L97" s="170"/>
    </row>
    <row r="98" spans="1:224" ht="33" customHeight="1">
      <c r="A98" s="158">
        <v>96</v>
      </c>
      <c r="B98" s="167" t="s">
        <v>637</v>
      </c>
      <c r="C98" s="189">
        <v>46033</v>
      </c>
      <c r="D98" s="161" t="str">
        <f t="shared" ref="D98:D104" si="9">TEXT(C98,"aaa")</f>
        <v>日</v>
      </c>
      <c r="E98" s="161" t="s">
        <v>190</v>
      </c>
      <c r="F98" s="167" t="s">
        <v>638</v>
      </c>
      <c r="G98" s="178" t="s">
        <v>461</v>
      </c>
      <c r="H98" s="174" t="s">
        <v>422</v>
      </c>
      <c r="I98" s="175" t="s">
        <v>639</v>
      </c>
      <c r="J98" s="165">
        <v>252075</v>
      </c>
      <c r="K98" s="166" t="s">
        <v>129</v>
      </c>
      <c r="L98" s="180"/>
    </row>
    <row r="99" spans="1:224" ht="33" customHeight="1">
      <c r="A99" s="158">
        <v>97</v>
      </c>
      <c r="B99" s="194" t="s">
        <v>640</v>
      </c>
      <c r="C99" s="160">
        <v>46040</v>
      </c>
      <c r="D99" s="161" t="str">
        <f t="shared" si="9"/>
        <v>日</v>
      </c>
      <c r="E99" s="161" t="s">
        <v>387</v>
      </c>
      <c r="F99" s="201" t="s">
        <v>500</v>
      </c>
      <c r="G99" s="173" t="s">
        <v>501</v>
      </c>
      <c r="H99" s="168" t="s">
        <v>422</v>
      </c>
      <c r="I99" s="175" t="s">
        <v>641</v>
      </c>
      <c r="J99" s="165">
        <v>252076</v>
      </c>
      <c r="K99" s="166" t="s">
        <v>129</v>
      </c>
      <c r="L99" s="218"/>
    </row>
    <row r="100" spans="1:224" s="200" customFormat="1" ht="33" customHeight="1">
      <c r="A100" s="158">
        <v>98</v>
      </c>
      <c r="B100" s="194" t="s">
        <v>642</v>
      </c>
      <c r="C100" s="160">
        <v>46040</v>
      </c>
      <c r="D100" s="161" t="str">
        <f t="shared" si="9"/>
        <v>日</v>
      </c>
      <c r="E100" s="161" t="s">
        <v>219</v>
      </c>
      <c r="F100" s="194" t="s">
        <v>643</v>
      </c>
      <c r="G100" s="173" t="s">
        <v>472</v>
      </c>
      <c r="H100" s="183" t="s">
        <v>422</v>
      </c>
      <c r="I100" s="164" t="s">
        <v>644</v>
      </c>
      <c r="J100" s="165">
        <v>252077</v>
      </c>
      <c r="K100" s="166" t="s">
        <v>129</v>
      </c>
      <c r="L100" s="202"/>
    </row>
    <row r="101" spans="1:224" ht="33" customHeight="1">
      <c r="A101" s="158">
        <v>99</v>
      </c>
      <c r="B101" s="194" t="s">
        <v>645</v>
      </c>
      <c r="C101" s="160">
        <v>46047</v>
      </c>
      <c r="D101" s="161" t="str">
        <f t="shared" si="9"/>
        <v>日</v>
      </c>
      <c r="E101" s="161" t="s">
        <v>158</v>
      </c>
      <c r="F101" s="194" t="s">
        <v>646</v>
      </c>
      <c r="G101" s="173" t="s">
        <v>647</v>
      </c>
      <c r="H101" s="174" t="s">
        <v>422</v>
      </c>
      <c r="I101" s="164" t="s">
        <v>648</v>
      </c>
      <c r="J101" s="165">
        <v>252078</v>
      </c>
      <c r="K101" s="166" t="s">
        <v>129</v>
      </c>
      <c r="L101" s="202"/>
    </row>
    <row r="102" spans="1:224" ht="33" customHeight="1">
      <c r="A102" s="158">
        <v>100</v>
      </c>
      <c r="B102" s="194" t="s">
        <v>649</v>
      </c>
      <c r="C102" s="160">
        <v>46047</v>
      </c>
      <c r="D102" s="161" t="str">
        <f t="shared" si="9"/>
        <v>日</v>
      </c>
      <c r="E102" s="161" t="s">
        <v>176</v>
      </c>
      <c r="F102" s="194" t="s">
        <v>650</v>
      </c>
      <c r="G102" s="173" t="s">
        <v>651</v>
      </c>
      <c r="H102" s="174" t="s">
        <v>422</v>
      </c>
      <c r="I102" s="164" t="s">
        <v>652</v>
      </c>
      <c r="J102" s="165">
        <v>252079</v>
      </c>
      <c r="K102" s="166" t="s">
        <v>129</v>
      </c>
      <c r="L102" s="202"/>
    </row>
    <row r="103" spans="1:224" ht="33" customHeight="1">
      <c r="A103" s="158">
        <v>101</v>
      </c>
      <c r="B103" s="159" t="s">
        <v>653</v>
      </c>
      <c r="C103" s="160">
        <v>46053</v>
      </c>
      <c r="D103" s="161" t="str">
        <f t="shared" si="9"/>
        <v>土</v>
      </c>
      <c r="E103" s="161" t="s">
        <v>279</v>
      </c>
      <c r="F103" s="159" t="s">
        <v>476</v>
      </c>
      <c r="G103" s="162" t="s">
        <v>419</v>
      </c>
      <c r="H103" s="168" t="s">
        <v>422</v>
      </c>
      <c r="I103" s="164" t="s">
        <v>654</v>
      </c>
      <c r="J103" s="165">
        <v>252080</v>
      </c>
      <c r="K103" s="166" t="s">
        <v>129</v>
      </c>
      <c r="L103" s="196"/>
    </row>
    <row r="104" spans="1:224" ht="33" customHeight="1">
      <c r="A104" s="158">
        <v>102</v>
      </c>
      <c r="B104" s="194" t="s">
        <v>655</v>
      </c>
      <c r="C104" s="160">
        <v>46053</v>
      </c>
      <c r="D104" s="161" t="str">
        <f t="shared" si="9"/>
        <v>土</v>
      </c>
      <c r="E104" s="161" t="s">
        <v>170</v>
      </c>
      <c r="F104" s="194" t="s">
        <v>656</v>
      </c>
      <c r="G104" s="173" t="s">
        <v>657</v>
      </c>
      <c r="H104" s="168" t="s">
        <v>422</v>
      </c>
      <c r="I104" s="164" t="s">
        <v>658</v>
      </c>
      <c r="J104" s="165">
        <v>252081</v>
      </c>
      <c r="K104" s="166" t="s">
        <v>129</v>
      </c>
      <c r="L104" s="196"/>
    </row>
    <row r="105" spans="1:224" s="171" customFormat="1" ht="33" customHeight="1">
      <c r="A105" s="158">
        <v>103</v>
      </c>
      <c r="B105" s="167" t="s">
        <v>659</v>
      </c>
      <c r="C105" s="212" t="s">
        <v>660</v>
      </c>
      <c r="D105" s="161"/>
      <c r="E105" s="161" t="s">
        <v>25</v>
      </c>
      <c r="F105" s="167" t="s">
        <v>146</v>
      </c>
      <c r="G105" s="157" t="s">
        <v>424</v>
      </c>
      <c r="H105" s="168" t="s">
        <v>422</v>
      </c>
      <c r="I105" s="163" t="s">
        <v>146</v>
      </c>
      <c r="J105" s="165">
        <v>252082</v>
      </c>
      <c r="K105" s="169">
        <v>260</v>
      </c>
      <c r="L105" s="170"/>
    </row>
    <row r="106" spans="1:224" ht="33" customHeight="1">
      <c r="A106" s="158">
        <v>104</v>
      </c>
      <c r="B106" s="173" t="s">
        <v>661</v>
      </c>
      <c r="C106" s="160">
        <v>46054</v>
      </c>
      <c r="D106" s="161" t="str">
        <f t="shared" ref="D106:D115" si="10">TEXT(C106,"aaa")</f>
        <v>日</v>
      </c>
      <c r="E106" s="161" t="s">
        <v>236</v>
      </c>
      <c r="F106" s="194" t="s">
        <v>662</v>
      </c>
      <c r="G106" s="173" t="s">
        <v>663</v>
      </c>
      <c r="H106" s="174" t="s">
        <v>422</v>
      </c>
      <c r="I106" s="164" t="s">
        <v>664</v>
      </c>
      <c r="J106" s="165">
        <v>252083</v>
      </c>
      <c r="K106" s="166" t="s">
        <v>129</v>
      </c>
      <c r="L106" s="202"/>
      <c r="M106" s="219"/>
      <c r="N106" s="219"/>
      <c r="O106" s="219"/>
      <c r="P106" s="219"/>
      <c r="Q106" s="219"/>
      <c r="R106" s="219"/>
      <c r="S106" s="219"/>
      <c r="T106" s="219"/>
      <c r="U106" s="219"/>
      <c r="V106" s="219"/>
      <c r="W106" s="219"/>
      <c r="X106" s="219"/>
      <c r="Y106" s="219"/>
      <c r="Z106" s="219"/>
      <c r="AA106" s="219"/>
      <c r="AB106" s="219"/>
      <c r="AC106" s="219"/>
      <c r="AD106" s="219"/>
      <c r="AE106" s="219"/>
      <c r="AF106" s="219"/>
      <c r="AG106" s="219"/>
      <c r="AH106" s="219"/>
      <c r="AI106" s="219"/>
      <c r="AJ106" s="219"/>
      <c r="AK106" s="219"/>
      <c r="AL106" s="219"/>
      <c r="AM106" s="219"/>
      <c r="AN106" s="219"/>
      <c r="AO106" s="219"/>
      <c r="AP106" s="219"/>
      <c r="AQ106" s="219"/>
      <c r="AR106" s="219"/>
      <c r="AS106" s="219"/>
      <c r="AT106" s="219"/>
      <c r="AU106" s="219"/>
      <c r="AV106" s="219"/>
      <c r="AW106" s="219"/>
      <c r="AX106" s="219"/>
      <c r="AY106" s="219"/>
      <c r="AZ106" s="219"/>
      <c r="BA106" s="219"/>
      <c r="BB106" s="219"/>
      <c r="BC106" s="219"/>
      <c r="BD106" s="219"/>
      <c r="BE106" s="219"/>
      <c r="BF106" s="219"/>
      <c r="BG106" s="219"/>
      <c r="BH106" s="219"/>
      <c r="BI106" s="219"/>
      <c r="BJ106" s="219"/>
      <c r="BK106" s="219"/>
      <c r="BL106" s="219"/>
      <c r="BM106" s="219"/>
      <c r="BN106" s="219"/>
      <c r="BO106" s="219"/>
      <c r="BP106" s="219"/>
      <c r="BQ106" s="219"/>
      <c r="BR106" s="219"/>
      <c r="BS106" s="219"/>
      <c r="BT106" s="219"/>
      <c r="BU106" s="219"/>
      <c r="BV106" s="219"/>
      <c r="BW106" s="219"/>
      <c r="BX106" s="219"/>
      <c r="BY106" s="219"/>
      <c r="BZ106" s="219"/>
      <c r="CA106" s="219"/>
      <c r="CB106" s="219"/>
      <c r="CC106" s="219"/>
      <c r="CD106" s="219"/>
      <c r="CE106" s="219"/>
      <c r="CF106" s="219"/>
      <c r="CG106" s="219"/>
      <c r="CH106" s="219"/>
      <c r="CI106" s="219"/>
      <c r="CJ106" s="219"/>
      <c r="CK106" s="219"/>
      <c r="CL106" s="219"/>
      <c r="CM106" s="219"/>
      <c r="CN106" s="219"/>
      <c r="CO106" s="219"/>
      <c r="CP106" s="219"/>
      <c r="CQ106" s="219"/>
      <c r="CR106" s="219"/>
      <c r="CS106" s="219"/>
      <c r="CT106" s="219"/>
      <c r="CU106" s="219"/>
      <c r="CV106" s="219"/>
      <c r="CW106" s="219"/>
      <c r="CX106" s="219"/>
      <c r="CY106" s="219"/>
      <c r="CZ106" s="219"/>
      <c r="DA106" s="219"/>
      <c r="DB106" s="219"/>
      <c r="DC106" s="219"/>
      <c r="DD106" s="219"/>
      <c r="DE106" s="219"/>
      <c r="DF106" s="219"/>
      <c r="DG106" s="219"/>
      <c r="DH106" s="219"/>
      <c r="DI106" s="219"/>
      <c r="DJ106" s="219"/>
      <c r="DK106" s="219"/>
      <c r="DL106" s="219"/>
      <c r="DM106" s="219"/>
      <c r="DN106" s="219"/>
      <c r="DO106" s="219"/>
      <c r="DP106" s="219"/>
      <c r="DQ106" s="219"/>
      <c r="DR106" s="219"/>
      <c r="DS106" s="219"/>
      <c r="DT106" s="219"/>
      <c r="DU106" s="219"/>
      <c r="DV106" s="219"/>
      <c r="DW106" s="219"/>
      <c r="DX106" s="219"/>
      <c r="DY106" s="219"/>
      <c r="DZ106" s="219"/>
      <c r="EA106" s="219"/>
      <c r="EB106" s="219"/>
      <c r="EC106" s="219"/>
      <c r="ED106" s="219"/>
      <c r="EE106" s="219"/>
      <c r="EF106" s="219"/>
      <c r="EG106" s="219"/>
      <c r="EH106" s="219"/>
      <c r="EI106" s="219"/>
      <c r="EJ106" s="219"/>
      <c r="EK106" s="219"/>
      <c r="EL106" s="219"/>
      <c r="EM106" s="219"/>
      <c r="EN106" s="219"/>
      <c r="EO106" s="219"/>
      <c r="EP106" s="219"/>
      <c r="EQ106" s="219"/>
      <c r="ER106" s="219"/>
      <c r="ES106" s="219"/>
      <c r="ET106" s="219"/>
      <c r="EU106" s="219"/>
      <c r="EV106" s="219"/>
      <c r="EW106" s="219"/>
      <c r="EX106" s="219"/>
      <c r="EY106" s="219"/>
      <c r="EZ106" s="219"/>
      <c r="FA106" s="219"/>
      <c r="FB106" s="219"/>
      <c r="FC106" s="219"/>
      <c r="FD106" s="219"/>
      <c r="FE106" s="219"/>
      <c r="FF106" s="219"/>
      <c r="FG106" s="219"/>
      <c r="FH106" s="219"/>
      <c r="FI106" s="219"/>
      <c r="FJ106" s="219"/>
      <c r="FK106" s="219"/>
      <c r="FL106" s="219"/>
      <c r="FM106" s="219"/>
      <c r="FN106" s="219"/>
      <c r="FO106" s="219"/>
      <c r="FP106" s="219"/>
      <c r="FQ106" s="219"/>
      <c r="FR106" s="219"/>
      <c r="FS106" s="219"/>
      <c r="FT106" s="219"/>
      <c r="FU106" s="219"/>
      <c r="FV106" s="219"/>
      <c r="FW106" s="219"/>
      <c r="FX106" s="219"/>
      <c r="FY106" s="219"/>
      <c r="FZ106" s="219"/>
      <c r="GA106" s="219"/>
      <c r="GB106" s="219"/>
      <c r="GC106" s="219"/>
      <c r="GD106" s="219"/>
      <c r="GE106" s="219"/>
      <c r="GF106" s="219"/>
      <c r="GG106" s="219"/>
      <c r="GH106" s="219"/>
      <c r="GI106" s="219"/>
      <c r="GJ106" s="219"/>
      <c r="GK106" s="219"/>
      <c r="GL106" s="219"/>
      <c r="GM106" s="219"/>
      <c r="GN106" s="219"/>
      <c r="GO106" s="219"/>
      <c r="GP106" s="219"/>
      <c r="GQ106" s="219"/>
      <c r="GR106" s="219"/>
      <c r="GS106" s="219"/>
      <c r="GT106" s="219"/>
      <c r="GU106" s="219"/>
      <c r="GV106" s="219"/>
      <c r="GW106" s="219"/>
      <c r="GX106" s="219"/>
      <c r="GY106" s="219"/>
      <c r="GZ106" s="219"/>
      <c r="HA106" s="219"/>
      <c r="HB106" s="219"/>
      <c r="HC106" s="219"/>
      <c r="HD106" s="219"/>
      <c r="HE106" s="219"/>
      <c r="HF106" s="219"/>
      <c r="HG106" s="219"/>
      <c r="HH106" s="219"/>
      <c r="HI106" s="219"/>
      <c r="HJ106" s="219"/>
      <c r="HK106" s="219"/>
      <c r="HL106" s="219"/>
      <c r="HM106" s="219"/>
      <c r="HN106" s="219"/>
      <c r="HO106" s="219"/>
      <c r="HP106" s="219"/>
    </row>
    <row r="107" spans="1:224" ht="33" customHeight="1">
      <c r="A107" s="158">
        <v>105</v>
      </c>
      <c r="B107" s="173" t="s">
        <v>665</v>
      </c>
      <c r="C107" s="160">
        <v>46054</v>
      </c>
      <c r="D107" s="161" t="str">
        <f t="shared" si="10"/>
        <v>日</v>
      </c>
      <c r="E107" s="161" t="s">
        <v>666</v>
      </c>
      <c r="F107" s="173" t="s">
        <v>667</v>
      </c>
      <c r="G107" s="173" t="s">
        <v>668</v>
      </c>
      <c r="H107" s="174" t="s">
        <v>422</v>
      </c>
      <c r="I107" s="164" t="s">
        <v>669</v>
      </c>
      <c r="J107" s="165">
        <v>252084</v>
      </c>
      <c r="K107" s="166">
        <v>50</v>
      </c>
      <c r="L107" s="202"/>
    </row>
    <row r="108" spans="1:224" ht="33" customHeight="1">
      <c r="A108" s="158">
        <v>106</v>
      </c>
      <c r="B108" s="194" t="s">
        <v>670</v>
      </c>
      <c r="C108" s="160">
        <v>46056</v>
      </c>
      <c r="D108" s="161" t="str">
        <f t="shared" si="10"/>
        <v>火</v>
      </c>
      <c r="E108" s="161" t="s">
        <v>491</v>
      </c>
      <c r="F108" s="194" t="s">
        <v>567</v>
      </c>
      <c r="G108" s="173" t="s">
        <v>493</v>
      </c>
      <c r="H108" s="174" t="s">
        <v>422</v>
      </c>
      <c r="I108" s="164" t="s">
        <v>671</v>
      </c>
      <c r="J108" s="165">
        <v>252085</v>
      </c>
      <c r="K108" s="169">
        <v>250</v>
      </c>
      <c r="L108" s="202" t="s">
        <v>672</v>
      </c>
    </row>
    <row r="109" spans="1:224" ht="33" customHeight="1">
      <c r="A109" s="158">
        <v>107</v>
      </c>
      <c r="B109" s="194" t="s">
        <v>673</v>
      </c>
      <c r="C109" s="160">
        <v>46061</v>
      </c>
      <c r="D109" s="161" t="str">
        <f t="shared" si="10"/>
        <v>日</v>
      </c>
      <c r="E109" s="161" t="s">
        <v>190</v>
      </c>
      <c r="F109" s="194" t="s">
        <v>674</v>
      </c>
      <c r="G109" s="173" t="s">
        <v>675</v>
      </c>
      <c r="H109" s="174" t="s">
        <v>422</v>
      </c>
      <c r="I109" s="164" t="s">
        <v>676</v>
      </c>
      <c r="J109" s="165">
        <v>252086</v>
      </c>
      <c r="K109" s="169">
        <v>150</v>
      </c>
      <c r="L109" s="202"/>
    </row>
    <row r="110" spans="1:224" ht="33" customHeight="1">
      <c r="A110" s="158">
        <v>108</v>
      </c>
      <c r="B110" s="167" t="s">
        <v>677</v>
      </c>
      <c r="C110" s="160">
        <v>46061</v>
      </c>
      <c r="D110" s="161" t="str">
        <f>TEXT(C110,"aaa")</f>
        <v>日</v>
      </c>
      <c r="E110" s="161" t="s">
        <v>31</v>
      </c>
      <c r="F110" s="167" t="s">
        <v>678</v>
      </c>
      <c r="G110" s="178" t="s">
        <v>453</v>
      </c>
      <c r="H110" s="174" t="s">
        <v>422</v>
      </c>
      <c r="I110" s="175" t="s">
        <v>652</v>
      </c>
      <c r="J110" s="165">
        <v>252087</v>
      </c>
      <c r="K110" s="166">
        <v>100</v>
      </c>
      <c r="L110" s="180"/>
    </row>
    <row r="111" spans="1:224" ht="33" customHeight="1">
      <c r="A111" s="158">
        <v>109</v>
      </c>
      <c r="B111" s="194" t="s">
        <v>681</v>
      </c>
      <c r="C111" s="160">
        <v>46061</v>
      </c>
      <c r="D111" s="161" t="str">
        <f t="shared" si="10"/>
        <v>日</v>
      </c>
      <c r="E111" s="161" t="s">
        <v>366</v>
      </c>
      <c r="F111" s="159" t="s">
        <v>682</v>
      </c>
      <c r="G111" s="162" t="s">
        <v>470</v>
      </c>
      <c r="H111" s="174" t="s">
        <v>422</v>
      </c>
      <c r="I111" s="164" t="s">
        <v>683</v>
      </c>
      <c r="J111" s="165">
        <v>252089</v>
      </c>
      <c r="K111" s="166" t="s">
        <v>129</v>
      </c>
      <c r="L111" s="209"/>
    </row>
    <row r="112" spans="1:224" ht="33" customHeight="1">
      <c r="A112" s="158">
        <v>110</v>
      </c>
      <c r="B112" s="167" t="s">
        <v>684</v>
      </c>
      <c r="C112" s="160">
        <v>46064</v>
      </c>
      <c r="D112" s="161" t="str">
        <f t="shared" si="10"/>
        <v>水</v>
      </c>
      <c r="E112" s="161" t="s">
        <v>352</v>
      </c>
      <c r="F112" s="167" t="s">
        <v>685</v>
      </c>
      <c r="G112" s="178" t="s">
        <v>350</v>
      </c>
      <c r="H112" s="174" t="s">
        <v>422</v>
      </c>
      <c r="I112" s="164" t="s">
        <v>648</v>
      </c>
      <c r="J112" s="165">
        <v>252090</v>
      </c>
      <c r="K112" s="169">
        <v>50</v>
      </c>
      <c r="L112" s="222"/>
    </row>
    <row r="113" spans="1:224" ht="33" customHeight="1">
      <c r="A113" s="158">
        <v>111</v>
      </c>
      <c r="B113" s="162" t="s">
        <v>768</v>
      </c>
      <c r="C113" s="203">
        <v>46067</v>
      </c>
      <c r="D113" s="161" t="str">
        <f>TEXT(C113,"aaa")</f>
        <v>土</v>
      </c>
      <c r="E113" s="161" t="s">
        <v>16</v>
      </c>
      <c r="F113" s="162" t="s">
        <v>748</v>
      </c>
      <c r="G113" s="162" t="s">
        <v>747</v>
      </c>
      <c r="H113" s="163" t="s">
        <v>181</v>
      </c>
      <c r="I113" s="163"/>
      <c r="J113" s="248">
        <v>252114</v>
      </c>
      <c r="K113" s="166">
        <v>100</v>
      </c>
      <c r="L113" s="222"/>
    </row>
    <row r="114" spans="1:224" s="200" customFormat="1" ht="33" customHeight="1">
      <c r="A114" s="158">
        <v>112</v>
      </c>
      <c r="B114" s="250" t="s">
        <v>769</v>
      </c>
      <c r="C114" s="160">
        <v>46068</v>
      </c>
      <c r="D114" s="161" t="str">
        <f>TEXT(C114,"aaa")</f>
        <v>日</v>
      </c>
      <c r="E114" s="161" t="s">
        <v>16</v>
      </c>
      <c r="F114" s="162" t="s">
        <v>748</v>
      </c>
      <c r="G114" s="250" t="s">
        <v>747</v>
      </c>
      <c r="H114" s="163" t="s">
        <v>181</v>
      </c>
      <c r="I114" s="163"/>
      <c r="J114" s="248">
        <v>252115</v>
      </c>
      <c r="K114" s="166">
        <v>100</v>
      </c>
      <c r="L114" s="222"/>
      <c r="M114" s="141"/>
      <c r="N114" s="141"/>
      <c r="O114" s="141"/>
      <c r="P114" s="141"/>
      <c r="Q114" s="141"/>
      <c r="R114" s="141"/>
      <c r="S114" s="141"/>
      <c r="T114" s="141"/>
      <c r="U114" s="141"/>
      <c r="V114" s="141"/>
      <c r="W114" s="141"/>
      <c r="X114" s="141"/>
      <c r="Y114" s="141"/>
      <c r="Z114" s="141"/>
      <c r="AA114" s="141"/>
      <c r="AB114" s="141"/>
      <c r="AC114" s="141"/>
      <c r="AD114" s="141"/>
      <c r="AE114" s="141"/>
      <c r="AF114" s="141"/>
      <c r="AG114" s="141"/>
      <c r="AH114" s="141"/>
      <c r="AI114" s="141"/>
      <c r="AJ114" s="141"/>
      <c r="AK114" s="141"/>
      <c r="AL114" s="141"/>
      <c r="AM114" s="141"/>
      <c r="AN114" s="141"/>
      <c r="AO114" s="141"/>
      <c r="AP114" s="141"/>
      <c r="AQ114" s="141"/>
      <c r="AR114" s="141"/>
      <c r="AS114" s="141"/>
      <c r="AT114" s="141"/>
      <c r="AU114" s="141"/>
      <c r="AV114" s="141"/>
      <c r="AW114" s="141"/>
      <c r="AX114" s="141"/>
      <c r="AY114" s="141"/>
      <c r="AZ114" s="141"/>
      <c r="BA114" s="141"/>
      <c r="BB114" s="141"/>
      <c r="BC114" s="141"/>
      <c r="BD114" s="141"/>
      <c r="BE114" s="141"/>
      <c r="BF114" s="141"/>
      <c r="BG114" s="141"/>
      <c r="BH114" s="141"/>
      <c r="BI114" s="141"/>
      <c r="BJ114" s="141"/>
      <c r="BK114" s="141"/>
      <c r="BL114" s="141"/>
      <c r="BM114" s="141"/>
      <c r="BN114" s="141"/>
      <c r="BO114" s="141"/>
      <c r="BP114" s="141"/>
      <c r="BQ114" s="141"/>
      <c r="BR114" s="141"/>
      <c r="BS114" s="141"/>
      <c r="BT114" s="141"/>
      <c r="BU114" s="141"/>
      <c r="BV114" s="141"/>
      <c r="BW114" s="141"/>
      <c r="BX114" s="141"/>
      <c r="BY114" s="141"/>
      <c r="BZ114" s="141"/>
      <c r="CA114" s="141"/>
      <c r="CB114" s="141"/>
      <c r="CC114" s="141"/>
      <c r="CD114" s="141"/>
      <c r="CE114" s="141"/>
      <c r="CF114" s="141"/>
      <c r="CG114" s="141"/>
      <c r="CH114" s="141"/>
      <c r="CI114" s="141"/>
      <c r="CJ114" s="141"/>
      <c r="CK114" s="141"/>
      <c r="CL114" s="141"/>
      <c r="CM114" s="141"/>
      <c r="CN114" s="141"/>
      <c r="CO114" s="141"/>
      <c r="CP114" s="141"/>
      <c r="CQ114" s="141"/>
      <c r="CR114" s="141"/>
      <c r="CS114" s="141"/>
      <c r="CT114" s="141"/>
      <c r="CU114" s="141"/>
      <c r="CV114" s="141"/>
      <c r="CW114" s="141"/>
      <c r="CX114" s="141"/>
      <c r="CY114" s="141"/>
      <c r="CZ114" s="141"/>
      <c r="DA114" s="141"/>
      <c r="DB114" s="141"/>
      <c r="DC114" s="141"/>
      <c r="DD114" s="141"/>
      <c r="DE114" s="141"/>
      <c r="DF114" s="141"/>
      <c r="DG114" s="141"/>
      <c r="DH114" s="141"/>
      <c r="DI114" s="141"/>
      <c r="DJ114" s="141"/>
      <c r="DK114" s="141"/>
      <c r="DL114" s="141"/>
      <c r="DM114" s="141"/>
      <c r="DN114" s="141"/>
      <c r="DO114" s="141"/>
      <c r="DP114" s="141"/>
      <c r="DQ114" s="141"/>
      <c r="DR114" s="141"/>
      <c r="DS114" s="141"/>
      <c r="DT114" s="141"/>
      <c r="DU114" s="141"/>
      <c r="DV114" s="141"/>
      <c r="DW114" s="141"/>
      <c r="DX114" s="141"/>
      <c r="DY114" s="141"/>
      <c r="DZ114" s="141"/>
      <c r="EA114" s="141"/>
      <c r="EB114" s="141"/>
      <c r="EC114" s="141"/>
      <c r="ED114" s="141"/>
      <c r="EE114" s="141"/>
      <c r="EF114" s="141"/>
      <c r="EG114" s="141"/>
      <c r="EH114" s="141"/>
      <c r="EI114" s="141"/>
      <c r="EJ114" s="141"/>
      <c r="EK114" s="141"/>
      <c r="EL114" s="141"/>
      <c r="EM114" s="141"/>
      <c r="EN114" s="141"/>
      <c r="EO114" s="141"/>
      <c r="EP114" s="141"/>
      <c r="EQ114" s="141"/>
      <c r="ER114" s="141"/>
      <c r="ES114" s="141"/>
      <c r="ET114" s="141"/>
      <c r="EU114" s="141"/>
      <c r="EV114" s="141"/>
      <c r="EW114" s="141"/>
      <c r="EX114" s="141"/>
      <c r="EY114" s="141"/>
      <c r="EZ114" s="141"/>
      <c r="FA114" s="141"/>
      <c r="FB114" s="141"/>
      <c r="FC114" s="141"/>
      <c r="FD114" s="141"/>
      <c r="FE114" s="141"/>
      <c r="FF114" s="141"/>
      <c r="FG114" s="141"/>
      <c r="FH114" s="141"/>
      <c r="FI114" s="141"/>
      <c r="FJ114" s="141"/>
      <c r="FK114" s="141"/>
      <c r="FL114" s="141"/>
      <c r="FM114" s="141"/>
      <c r="FN114" s="141"/>
      <c r="FO114" s="141"/>
      <c r="FP114" s="141"/>
      <c r="FQ114" s="141"/>
      <c r="FR114" s="141"/>
      <c r="FS114" s="141"/>
      <c r="FT114" s="141"/>
      <c r="FU114" s="141"/>
      <c r="FV114" s="141"/>
      <c r="FW114" s="141"/>
      <c r="FX114" s="141"/>
      <c r="FY114" s="141"/>
      <c r="FZ114" s="141"/>
      <c r="GA114" s="141"/>
      <c r="GB114" s="141"/>
      <c r="GC114" s="141"/>
      <c r="GD114" s="141"/>
      <c r="GE114" s="141"/>
      <c r="GF114" s="141"/>
      <c r="GG114" s="141"/>
      <c r="GH114" s="141"/>
      <c r="GI114" s="141"/>
      <c r="GJ114" s="141"/>
      <c r="GK114" s="141"/>
      <c r="GL114" s="141"/>
      <c r="GM114" s="141"/>
      <c r="GN114" s="141"/>
      <c r="GO114" s="141"/>
      <c r="GP114" s="141"/>
      <c r="GQ114" s="141"/>
      <c r="GR114" s="141"/>
      <c r="GS114" s="141"/>
      <c r="GT114" s="141"/>
      <c r="GU114" s="141"/>
      <c r="GV114" s="141"/>
      <c r="GW114" s="141"/>
      <c r="GX114" s="141"/>
      <c r="GY114" s="141"/>
      <c r="GZ114" s="141"/>
      <c r="HA114" s="141"/>
      <c r="HB114" s="141"/>
      <c r="HC114" s="141"/>
      <c r="HD114" s="141"/>
      <c r="HE114" s="141"/>
      <c r="HF114" s="141"/>
      <c r="HG114" s="141"/>
      <c r="HH114" s="141"/>
      <c r="HI114" s="141"/>
      <c r="HJ114" s="141"/>
      <c r="HK114" s="141"/>
      <c r="HL114" s="141"/>
      <c r="HM114" s="141"/>
      <c r="HN114" s="141"/>
      <c r="HO114" s="141"/>
      <c r="HP114" s="141"/>
    </row>
    <row r="115" spans="1:224" s="182" customFormat="1" ht="33" customHeight="1">
      <c r="A115" s="158">
        <v>113</v>
      </c>
      <c r="B115" s="194" t="s">
        <v>686</v>
      </c>
      <c r="C115" s="160">
        <v>46075</v>
      </c>
      <c r="D115" s="161" t="str">
        <f t="shared" si="10"/>
        <v>日</v>
      </c>
      <c r="E115" s="161" t="s">
        <v>25</v>
      </c>
      <c r="F115" s="162" t="s">
        <v>687</v>
      </c>
      <c r="G115" s="213" t="s">
        <v>688</v>
      </c>
      <c r="H115" s="174" t="s">
        <v>422</v>
      </c>
      <c r="I115" s="164" t="s">
        <v>689</v>
      </c>
      <c r="J115" s="165">
        <v>252091</v>
      </c>
      <c r="K115" s="169">
        <v>200</v>
      </c>
      <c r="L115" s="222"/>
    </row>
    <row r="116" spans="1:224" s="200" customFormat="1" ht="33" customHeight="1">
      <c r="A116" s="158">
        <v>114</v>
      </c>
      <c r="B116" s="167" t="s">
        <v>793</v>
      </c>
      <c r="C116" s="160">
        <v>46075</v>
      </c>
      <c r="D116" s="161" t="str">
        <f>TEXT(C116,"aaa")</f>
        <v>日</v>
      </c>
      <c r="E116" s="161" t="s">
        <v>25</v>
      </c>
      <c r="F116" s="159" t="s">
        <v>776</v>
      </c>
      <c r="G116" s="202" t="s">
        <v>777</v>
      </c>
      <c r="H116" s="174" t="s">
        <v>422</v>
      </c>
      <c r="I116" s="175" t="s">
        <v>801</v>
      </c>
      <c r="J116" s="165">
        <v>252127</v>
      </c>
      <c r="K116" s="12">
        <v>300</v>
      </c>
      <c r="L116" s="222"/>
      <c r="M116" s="141"/>
      <c r="N116" s="141"/>
      <c r="O116" s="141"/>
      <c r="P116" s="141"/>
      <c r="Q116" s="141"/>
      <c r="R116" s="141"/>
      <c r="S116" s="141"/>
      <c r="T116" s="141"/>
      <c r="U116" s="141"/>
      <c r="V116" s="141"/>
      <c r="W116" s="141"/>
      <c r="X116" s="141"/>
      <c r="Y116" s="141"/>
      <c r="Z116" s="141"/>
      <c r="AA116" s="141"/>
      <c r="AB116" s="141"/>
      <c r="AC116" s="141"/>
      <c r="AD116" s="141"/>
      <c r="AE116" s="141"/>
      <c r="AF116" s="141"/>
      <c r="AG116" s="141"/>
      <c r="AH116" s="141"/>
      <c r="AI116" s="141"/>
      <c r="AJ116" s="141"/>
      <c r="AK116" s="141"/>
      <c r="AL116" s="141"/>
      <c r="AM116" s="141"/>
      <c r="AN116" s="141"/>
      <c r="AO116" s="141"/>
      <c r="AP116" s="141"/>
      <c r="AQ116" s="141"/>
      <c r="AR116" s="141"/>
      <c r="AS116" s="141"/>
      <c r="AT116" s="141"/>
      <c r="AU116" s="141"/>
      <c r="AV116" s="141"/>
      <c r="AW116" s="141"/>
      <c r="AX116" s="141"/>
      <c r="AY116" s="141"/>
      <c r="AZ116" s="141"/>
      <c r="BA116" s="141"/>
      <c r="BB116" s="141"/>
      <c r="BC116" s="141"/>
      <c r="BD116" s="141"/>
      <c r="BE116" s="141"/>
      <c r="BF116" s="141"/>
      <c r="BG116" s="141"/>
      <c r="BH116" s="141"/>
      <c r="BI116" s="141"/>
      <c r="BJ116" s="141"/>
      <c r="BK116" s="141"/>
      <c r="BL116" s="141"/>
      <c r="BM116" s="141"/>
      <c r="BN116" s="141"/>
      <c r="BO116" s="141"/>
      <c r="BP116" s="141"/>
      <c r="BQ116" s="141"/>
      <c r="BR116" s="141"/>
      <c r="BS116" s="141"/>
      <c r="BT116" s="141"/>
      <c r="BU116" s="141"/>
      <c r="BV116" s="141"/>
      <c r="BW116" s="141"/>
      <c r="BX116" s="141"/>
      <c r="BY116" s="141"/>
      <c r="BZ116" s="141"/>
      <c r="CA116" s="141"/>
      <c r="CB116" s="141"/>
      <c r="CC116" s="141"/>
      <c r="CD116" s="141"/>
      <c r="CE116" s="141"/>
      <c r="CF116" s="141"/>
      <c r="CG116" s="141"/>
      <c r="CH116" s="141"/>
      <c r="CI116" s="141"/>
      <c r="CJ116" s="141"/>
      <c r="CK116" s="141"/>
      <c r="CL116" s="141"/>
      <c r="CM116" s="141"/>
      <c r="CN116" s="141"/>
      <c r="CO116" s="141"/>
      <c r="CP116" s="141"/>
      <c r="CQ116" s="141"/>
      <c r="CR116" s="141"/>
      <c r="CS116" s="141"/>
      <c r="CT116" s="141"/>
      <c r="CU116" s="141"/>
      <c r="CV116" s="141"/>
      <c r="CW116" s="141"/>
      <c r="CX116" s="141"/>
      <c r="CY116" s="141"/>
      <c r="CZ116" s="141"/>
      <c r="DA116" s="141"/>
      <c r="DB116" s="141"/>
      <c r="DC116" s="141"/>
      <c r="DD116" s="141"/>
      <c r="DE116" s="141"/>
      <c r="DF116" s="141"/>
      <c r="DG116" s="141"/>
      <c r="DH116" s="141"/>
      <c r="DI116" s="141"/>
      <c r="DJ116" s="141"/>
      <c r="DK116" s="141"/>
      <c r="DL116" s="141"/>
      <c r="DM116" s="141"/>
      <c r="DN116" s="141"/>
      <c r="DO116" s="141"/>
      <c r="DP116" s="141"/>
      <c r="DQ116" s="141"/>
      <c r="DR116" s="141"/>
      <c r="DS116" s="141"/>
      <c r="DT116" s="141"/>
      <c r="DU116" s="141"/>
      <c r="DV116" s="141"/>
      <c r="DW116" s="141"/>
      <c r="DX116" s="141"/>
      <c r="DY116" s="141"/>
      <c r="DZ116" s="141"/>
      <c r="EA116" s="141"/>
      <c r="EB116" s="141"/>
      <c r="EC116" s="141"/>
      <c r="ED116" s="141"/>
      <c r="EE116" s="141"/>
      <c r="EF116" s="141"/>
      <c r="EG116" s="141"/>
      <c r="EH116" s="141"/>
      <c r="EI116" s="141"/>
      <c r="EJ116" s="141"/>
      <c r="EK116" s="141"/>
      <c r="EL116" s="141"/>
      <c r="EM116" s="141"/>
      <c r="EN116" s="141"/>
      <c r="EO116" s="141"/>
      <c r="EP116" s="141"/>
      <c r="EQ116" s="141"/>
      <c r="ER116" s="141"/>
      <c r="ES116" s="141"/>
      <c r="ET116" s="141"/>
      <c r="EU116" s="141"/>
      <c r="EV116" s="141"/>
      <c r="EW116" s="141"/>
      <c r="EX116" s="141"/>
      <c r="EY116" s="141"/>
      <c r="EZ116" s="141"/>
      <c r="FA116" s="141"/>
      <c r="FB116" s="141"/>
      <c r="FC116" s="141"/>
      <c r="FD116" s="141"/>
      <c r="FE116" s="141"/>
      <c r="FF116" s="141"/>
      <c r="FG116" s="141"/>
      <c r="FH116" s="141"/>
      <c r="FI116" s="141"/>
      <c r="FJ116" s="141"/>
      <c r="FK116" s="141"/>
      <c r="FL116" s="141"/>
      <c r="FM116" s="141"/>
      <c r="FN116" s="141"/>
      <c r="FO116" s="141"/>
      <c r="FP116" s="141"/>
      <c r="FQ116" s="141"/>
      <c r="FR116" s="141"/>
      <c r="FS116" s="141"/>
      <c r="FT116" s="141"/>
      <c r="FU116" s="141"/>
      <c r="FV116" s="141"/>
      <c r="FW116" s="141"/>
      <c r="FX116" s="141"/>
      <c r="FY116" s="141"/>
      <c r="FZ116" s="141"/>
      <c r="GA116" s="141"/>
      <c r="GB116" s="141"/>
      <c r="GC116" s="141"/>
      <c r="GD116" s="141"/>
      <c r="GE116" s="141"/>
      <c r="GF116" s="141"/>
      <c r="GG116" s="141"/>
      <c r="GH116" s="141"/>
      <c r="GI116" s="141"/>
      <c r="GJ116" s="141"/>
      <c r="GK116" s="141"/>
      <c r="GL116" s="141"/>
      <c r="GM116" s="141"/>
      <c r="GN116" s="141"/>
      <c r="GO116" s="141"/>
      <c r="GP116" s="141"/>
      <c r="GQ116" s="141"/>
      <c r="GR116" s="141"/>
      <c r="GS116" s="141"/>
      <c r="GT116" s="141"/>
      <c r="GU116" s="141"/>
      <c r="GV116" s="141"/>
      <c r="GW116" s="141"/>
      <c r="GX116" s="141"/>
      <c r="GY116" s="141"/>
      <c r="GZ116" s="141"/>
      <c r="HA116" s="141"/>
      <c r="HB116" s="141"/>
      <c r="HC116" s="141"/>
      <c r="HD116" s="141"/>
      <c r="HE116" s="141"/>
      <c r="HF116" s="141"/>
      <c r="HG116" s="141"/>
      <c r="HH116" s="141"/>
      <c r="HI116" s="141"/>
      <c r="HJ116" s="141"/>
      <c r="HK116" s="141"/>
      <c r="HL116" s="141"/>
      <c r="HM116" s="141"/>
      <c r="HN116" s="141"/>
      <c r="HO116" s="141"/>
      <c r="HP116" s="141"/>
    </row>
    <row r="117" spans="1:224" ht="33" customHeight="1">
      <c r="A117" s="158">
        <v>115</v>
      </c>
      <c r="B117" s="167" t="s">
        <v>802</v>
      </c>
      <c r="C117" s="160">
        <v>46076</v>
      </c>
      <c r="D117" s="161" t="str">
        <f>TEXT(C117,"aaa")</f>
        <v>月</v>
      </c>
      <c r="E117" s="161" t="s">
        <v>25</v>
      </c>
      <c r="F117" s="159" t="s">
        <v>776</v>
      </c>
      <c r="G117" s="202" t="s">
        <v>777</v>
      </c>
      <c r="H117" s="174" t="s">
        <v>422</v>
      </c>
      <c r="I117" s="175" t="s">
        <v>801</v>
      </c>
      <c r="J117" s="165">
        <v>252128</v>
      </c>
      <c r="K117" s="254"/>
      <c r="L117" s="180"/>
    </row>
    <row r="118" spans="1:224" s="171" customFormat="1" ht="33" customHeight="1">
      <c r="A118" s="158">
        <v>116</v>
      </c>
      <c r="B118" s="167" t="s">
        <v>690</v>
      </c>
      <c r="C118" s="212" t="s">
        <v>691</v>
      </c>
      <c r="D118" s="161"/>
      <c r="E118" s="161" t="s">
        <v>25</v>
      </c>
      <c r="F118" s="167" t="s">
        <v>146</v>
      </c>
      <c r="G118" s="157" t="s">
        <v>424</v>
      </c>
      <c r="H118" s="168" t="s">
        <v>422</v>
      </c>
      <c r="I118" s="163" t="s">
        <v>146</v>
      </c>
      <c r="J118" s="165">
        <v>252092</v>
      </c>
      <c r="K118" s="169">
        <v>260</v>
      </c>
      <c r="L118" s="170"/>
    </row>
    <row r="119" spans="1:224" ht="33" customHeight="1">
      <c r="A119" s="158">
        <v>117</v>
      </c>
      <c r="B119" s="223" t="s">
        <v>692</v>
      </c>
      <c r="C119" s="160">
        <v>46082</v>
      </c>
      <c r="D119" s="161" t="str">
        <f>TEXT(C119,"aaa")</f>
        <v>日</v>
      </c>
      <c r="E119" s="161" t="s">
        <v>236</v>
      </c>
      <c r="F119" s="224" t="s">
        <v>693</v>
      </c>
      <c r="G119" s="173" t="s">
        <v>694</v>
      </c>
      <c r="H119" s="174" t="s">
        <v>422</v>
      </c>
      <c r="I119" s="164" t="s">
        <v>695</v>
      </c>
      <c r="J119" s="165">
        <v>252093</v>
      </c>
      <c r="K119" s="166" t="s">
        <v>129</v>
      </c>
      <c r="L119" s="178"/>
    </row>
    <row r="120" spans="1:224" s="182" customFormat="1" ht="33" customHeight="1">
      <c r="A120" s="158">
        <v>118</v>
      </c>
      <c r="B120" s="162" t="s">
        <v>696</v>
      </c>
      <c r="C120" s="160">
        <v>46082</v>
      </c>
      <c r="D120" s="161" t="str">
        <f>TEXT(C120,"aaa")</f>
        <v>日</v>
      </c>
      <c r="E120" s="161" t="s">
        <v>491</v>
      </c>
      <c r="F120" s="162" t="s">
        <v>697</v>
      </c>
      <c r="G120" s="162" t="s">
        <v>698</v>
      </c>
      <c r="H120" s="174" t="s">
        <v>422</v>
      </c>
      <c r="I120" s="164" t="s">
        <v>699</v>
      </c>
      <c r="J120" s="165">
        <v>252094</v>
      </c>
      <c r="K120" s="166" t="s">
        <v>129</v>
      </c>
      <c r="L120" s="162"/>
    </row>
    <row r="121" spans="1:224" ht="33" customHeight="1">
      <c r="A121" s="158">
        <v>119</v>
      </c>
      <c r="B121" s="162" t="s">
        <v>770</v>
      </c>
      <c r="C121" s="203">
        <v>46082</v>
      </c>
      <c r="D121" s="161" t="str">
        <f>TEXT(C121,"aaa")</f>
        <v>日</v>
      </c>
      <c r="E121" s="161" t="s">
        <v>16</v>
      </c>
      <c r="F121" s="162" t="s">
        <v>746</v>
      </c>
      <c r="G121" s="162" t="s">
        <v>745</v>
      </c>
      <c r="H121" s="249" t="s">
        <v>181</v>
      </c>
      <c r="I121" s="249"/>
      <c r="J121" s="248">
        <v>252116</v>
      </c>
      <c r="K121" s="166">
        <v>100</v>
      </c>
      <c r="L121" s="162"/>
      <c r="M121" s="182"/>
      <c r="N121" s="182"/>
      <c r="O121" s="182"/>
      <c r="P121" s="182"/>
      <c r="Q121" s="182"/>
      <c r="R121" s="182"/>
      <c r="S121" s="182"/>
      <c r="T121" s="182"/>
      <c r="U121" s="182"/>
      <c r="V121" s="182"/>
      <c r="W121" s="182"/>
      <c r="X121" s="182"/>
      <c r="Y121" s="182"/>
      <c r="Z121" s="182"/>
      <c r="AA121" s="182"/>
      <c r="AB121" s="182"/>
      <c r="AC121" s="182"/>
      <c r="AD121" s="182"/>
      <c r="AE121" s="182"/>
      <c r="AF121" s="182"/>
      <c r="AG121" s="182"/>
      <c r="AH121" s="182"/>
      <c r="AI121" s="182"/>
      <c r="AJ121" s="182"/>
      <c r="AK121" s="182"/>
      <c r="AL121" s="182"/>
      <c r="AM121" s="182"/>
      <c r="AN121" s="182"/>
      <c r="AO121" s="182"/>
      <c r="AP121" s="182"/>
      <c r="AQ121" s="182"/>
      <c r="AR121" s="182"/>
      <c r="AS121" s="182"/>
      <c r="AT121" s="182"/>
      <c r="AU121" s="182"/>
      <c r="AV121" s="182"/>
      <c r="AW121" s="182"/>
      <c r="AX121" s="182"/>
      <c r="AY121" s="182"/>
      <c r="AZ121" s="182"/>
      <c r="BA121" s="182"/>
      <c r="BB121" s="182"/>
      <c r="BC121" s="182"/>
      <c r="BD121" s="182"/>
      <c r="BE121" s="182"/>
      <c r="BF121" s="182"/>
      <c r="BG121" s="182"/>
      <c r="BH121" s="182"/>
      <c r="BI121" s="182"/>
      <c r="BJ121" s="182"/>
      <c r="BK121" s="182"/>
      <c r="BL121" s="182"/>
      <c r="BM121" s="182"/>
      <c r="BN121" s="182"/>
      <c r="BO121" s="182"/>
      <c r="BP121" s="182"/>
      <c r="BQ121" s="182"/>
      <c r="BR121" s="182"/>
      <c r="BS121" s="182"/>
      <c r="BT121" s="182"/>
      <c r="BU121" s="182"/>
      <c r="BV121" s="182"/>
      <c r="BW121" s="182"/>
      <c r="BX121" s="182"/>
      <c r="BY121" s="182"/>
      <c r="BZ121" s="182"/>
      <c r="CA121" s="182"/>
      <c r="CB121" s="182"/>
      <c r="CC121" s="182"/>
      <c r="CD121" s="182"/>
      <c r="CE121" s="182"/>
      <c r="CF121" s="182"/>
      <c r="CG121" s="182"/>
      <c r="CH121" s="182"/>
      <c r="CI121" s="182"/>
      <c r="CJ121" s="182"/>
      <c r="CK121" s="182"/>
      <c r="CL121" s="182"/>
      <c r="CM121" s="182"/>
      <c r="CN121" s="182"/>
      <c r="CO121" s="182"/>
      <c r="CP121" s="182"/>
      <c r="CQ121" s="182"/>
      <c r="CR121" s="182"/>
      <c r="CS121" s="182"/>
      <c r="CT121" s="182"/>
      <c r="CU121" s="182"/>
      <c r="CV121" s="182"/>
      <c r="CW121" s="182"/>
      <c r="CX121" s="182"/>
      <c r="CY121" s="182"/>
      <c r="CZ121" s="182"/>
      <c r="DA121" s="182"/>
      <c r="DB121" s="182"/>
      <c r="DC121" s="182"/>
      <c r="DD121" s="182"/>
      <c r="DE121" s="182"/>
      <c r="DF121" s="182"/>
      <c r="DG121" s="182"/>
      <c r="DH121" s="182"/>
      <c r="DI121" s="182"/>
      <c r="DJ121" s="182"/>
      <c r="DK121" s="182"/>
      <c r="DL121" s="182"/>
      <c r="DM121" s="182"/>
      <c r="DN121" s="182"/>
      <c r="DO121" s="182"/>
      <c r="DP121" s="182"/>
      <c r="DQ121" s="182"/>
      <c r="DR121" s="182"/>
      <c r="DS121" s="182"/>
      <c r="DT121" s="182"/>
      <c r="DU121" s="182"/>
      <c r="DV121" s="182"/>
      <c r="DW121" s="182"/>
      <c r="DX121" s="182"/>
      <c r="DY121" s="182"/>
      <c r="DZ121" s="182"/>
      <c r="EA121" s="182"/>
      <c r="EB121" s="182"/>
      <c r="EC121" s="182"/>
      <c r="ED121" s="182"/>
      <c r="EE121" s="182"/>
      <c r="EF121" s="182"/>
      <c r="EG121" s="182"/>
      <c r="EH121" s="182"/>
      <c r="EI121" s="182"/>
      <c r="EJ121" s="182"/>
      <c r="EK121" s="182"/>
      <c r="EL121" s="182"/>
      <c r="EM121" s="182"/>
      <c r="EN121" s="182"/>
      <c r="EO121" s="182"/>
      <c r="EP121" s="182"/>
      <c r="EQ121" s="182"/>
      <c r="ER121" s="182"/>
      <c r="ES121" s="182"/>
      <c r="ET121" s="182"/>
      <c r="EU121" s="182"/>
      <c r="EV121" s="182"/>
      <c r="EW121" s="182"/>
      <c r="EX121" s="182"/>
      <c r="EY121" s="182"/>
      <c r="EZ121" s="182"/>
      <c r="FA121" s="182"/>
      <c r="FB121" s="182"/>
      <c r="FC121" s="182"/>
      <c r="FD121" s="182"/>
      <c r="FE121" s="182"/>
      <c r="FF121" s="182"/>
      <c r="FG121" s="182"/>
      <c r="FH121" s="182"/>
      <c r="FI121" s="182"/>
      <c r="FJ121" s="182"/>
      <c r="FK121" s="182"/>
      <c r="FL121" s="182"/>
      <c r="FM121" s="182"/>
      <c r="FN121" s="182"/>
      <c r="FO121" s="182"/>
      <c r="FP121" s="182"/>
      <c r="FQ121" s="182"/>
      <c r="FR121" s="182"/>
      <c r="FS121" s="182"/>
      <c r="FT121" s="182"/>
      <c r="FU121" s="182"/>
      <c r="FV121" s="182"/>
      <c r="FW121" s="182"/>
      <c r="FX121" s="182"/>
      <c r="FY121" s="182"/>
      <c r="FZ121" s="182"/>
      <c r="GA121" s="182"/>
      <c r="GB121" s="182"/>
      <c r="GC121" s="182"/>
      <c r="GD121" s="182"/>
      <c r="GE121" s="182"/>
      <c r="GF121" s="182"/>
      <c r="GG121" s="182"/>
      <c r="GH121" s="182"/>
      <c r="GI121" s="182"/>
      <c r="GJ121" s="182"/>
      <c r="GK121" s="182"/>
      <c r="GL121" s="182"/>
      <c r="GM121" s="182"/>
      <c r="GN121" s="182"/>
      <c r="GO121" s="182"/>
      <c r="GP121" s="182"/>
      <c r="GQ121" s="182"/>
      <c r="GR121" s="182"/>
      <c r="GS121" s="182"/>
      <c r="GT121" s="182"/>
      <c r="GU121" s="182"/>
      <c r="GV121" s="182"/>
      <c r="GW121" s="182"/>
      <c r="GX121" s="182"/>
      <c r="GY121" s="182"/>
      <c r="GZ121" s="182"/>
      <c r="HA121" s="182"/>
      <c r="HB121" s="182"/>
      <c r="HC121" s="182"/>
      <c r="HD121" s="182"/>
      <c r="HE121" s="182"/>
      <c r="HF121" s="182"/>
      <c r="HG121" s="182"/>
      <c r="HH121" s="182"/>
      <c r="HI121" s="182"/>
      <c r="HJ121" s="182"/>
      <c r="HK121" s="182"/>
      <c r="HL121" s="182"/>
      <c r="HM121" s="182"/>
      <c r="HN121" s="182"/>
      <c r="HO121" s="182"/>
      <c r="HP121" s="182"/>
    </row>
    <row r="122" spans="1:224" s="182" customFormat="1" ht="33" customHeight="1">
      <c r="A122" s="158">
        <v>120</v>
      </c>
      <c r="B122" s="162" t="s">
        <v>700</v>
      </c>
      <c r="C122" s="160">
        <v>46089</v>
      </c>
      <c r="D122" s="161" t="str">
        <f>TEXT(C122,"aaa")</f>
        <v>日</v>
      </c>
      <c r="E122" s="161" t="s">
        <v>158</v>
      </c>
      <c r="F122" s="159" t="s">
        <v>146</v>
      </c>
      <c r="G122" s="162" t="s">
        <v>156</v>
      </c>
      <c r="H122" s="174" t="s">
        <v>422</v>
      </c>
      <c r="I122" s="164" t="s">
        <v>701</v>
      </c>
      <c r="J122" s="165">
        <v>252095</v>
      </c>
      <c r="K122" s="169">
        <v>50</v>
      </c>
      <c r="L122" s="162"/>
    </row>
    <row r="123" spans="1:224" s="182" customFormat="1" ht="33" customHeight="1">
      <c r="A123" s="158">
        <v>121</v>
      </c>
      <c r="B123" s="194" t="s">
        <v>702</v>
      </c>
      <c r="C123" s="160" t="s">
        <v>703</v>
      </c>
      <c r="D123" s="161" t="s">
        <v>704</v>
      </c>
      <c r="E123" s="161" t="s">
        <v>25</v>
      </c>
      <c r="F123" s="194" t="s">
        <v>486</v>
      </c>
      <c r="G123" s="173" t="s">
        <v>705</v>
      </c>
      <c r="H123" s="174" t="s">
        <v>422</v>
      </c>
      <c r="I123" s="164" t="s">
        <v>706</v>
      </c>
      <c r="J123" s="165">
        <v>252096</v>
      </c>
      <c r="K123" s="166" t="s">
        <v>129</v>
      </c>
      <c r="L123" s="173"/>
    </row>
    <row r="124" spans="1:224" ht="33" customHeight="1">
      <c r="A124" s="158">
        <v>122</v>
      </c>
      <c r="B124" s="167" t="s">
        <v>533</v>
      </c>
      <c r="C124" s="160">
        <v>46096</v>
      </c>
      <c r="D124" s="161" t="str">
        <f>TEXT(C124,"aaa")</f>
        <v>日</v>
      </c>
      <c r="E124" s="161" t="s">
        <v>264</v>
      </c>
      <c r="F124" s="159" t="s">
        <v>266</v>
      </c>
      <c r="G124" s="198" t="s">
        <v>532</v>
      </c>
      <c r="H124" s="183" t="s">
        <v>422</v>
      </c>
      <c r="I124" s="175" t="s">
        <v>707</v>
      </c>
      <c r="J124" s="165">
        <v>252097</v>
      </c>
      <c r="K124" s="166">
        <v>200</v>
      </c>
      <c r="L124" s="176"/>
    </row>
    <row r="125" spans="1:224" ht="33" customHeight="1">
      <c r="A125" s="158">
        <v>123</v>
      </c>
      <c r="B125" s="167" t="s">
        <v>535</v>
      </c>
      <c r="C125" s="160">
        <v>46096</v>
      </c>
      <c r="D125" s="161" t="str">
        <f>TEXT(C125,"aaa")</f>
        <v>日</v>
      </c>
      <c r="E125" s="161" t="s">
        <v>264</v>
      </c>
      <c r="F125" s="159" t="s">
        <v>266</v>
      </c>
      <c r="G125" s="198" t="s">
        <v>532</v>
      </c>
      <c r="H125" s="183" t="s">
        <v>422</v>
      </c>
      <c r="I125" s="175" t="s">
        <v>707</v>
      </c>
      <c r="J125" s="165">
        <v>252098</v>
      </c>
      <c r="K125" s="166">
        <v>200</v>
      </c>
      <c r="L125" s="176"/>
    </row>
    <row r="126" spans="1:224" ht="33" customHeight="1">
      <c r="A126" s="158">
        <v>124</v>
      </c>
      <c r="B126" s="194" t="s">
        <v>708</v>
      </c>
      <c r="C126" s="160">
        <v>46101</v>
      </c>
      <c r="D126" s="161" t="str">
        <f>TEXT(C126,"aaa")</f>
        <v>金</v>
      </c>
      <c r="E126" s="161" t="s">
        <v>138</v>
      </c>
      <c r="F126" s="194" t="s">
        <v>709</v>
      </c>
      <c r="G126" s="173" t="s">
        <v>710</v>
      </c>
      <c r="H126" s="174" t="s">
        <v>422</v>
      </c>
      <c r="I126" s="164" t="s">
        <v>706</v>
      </c>
      <c r="J126" s="165">
        <v>252099</v>
      </c>
      <c r="K126" s="166" t="s">
        <v>129</v>
      </c>
      <c r="L126" s="225"/>
    </row>
    <row r="127" spans="1:224" ht="33" customHeight="1">
      <c r="A127" s="158">
        <v>125</v>
      </c>
      <c r="B127" s="194" t="s">
        <v>711</v>
      </c>
      <c r="C127" s="160">
        <v>46101</v>
      </c>
      <c r="D127" s="161"/>
      <c r="E127" s="161" t="s">
        <v>57</v>
      </c>
      <c r="F127" s="194" t="s">
        <v>712</v>
      </c>
      <c r="G127" s="173" t="s">
        <v>609</v>
      </c>
      <c r="H127" s="168" t="s">
        <v>625</v>
      </c>
      <c r="I127" s="164" t="s">
        <v>713</v>
      </c>
      <c r="J127" s="165">
        <v>252100</v>
      </c>
      <c r="K127" s="166" t="s">
        <v>129</v>
      </c>
      <c r="L127" s="225"/>
    </row>
    <row r="128" spans="1:224" s="171" customFormat="1" ht="33" customHeight="1">
      <c r="A128" s="158">
        <v>126</v>
      </c>
      <c r="B128" s="167" t="s">
        <v>714</v>
      </c>
      <c r="C128" s="212" t="s">
        <v>715</v>
      </c>
      <c r="D128" s="161"/>
      <c r="E128" s="161" t="s">
        <v>25</v>
      </c>
      <c r="F128" s="167" t="s">
        <v>146</v>
      </c>
      <c r="G128" s="157" t="s">
        <v>424</v>
      </c>
      <c r="H128" s="168" t="s">
        <v>422</v>
      </c>
      <c r="I128" s="163" t="s">
        <v>146</v>
      </c>
      <c r="J128" s="165">
        <v>252101</v>
      </c>
      <c r="K128" s="169">
        <v>260</v>
      </c>
      <c r="L128" s="170"/>
    </row>
    <row r="129" spans="1:12" s="182" customFormat="1" ht="33" customHeight="1">
      <c r="A129" s="158">
        <v>127</v>
      </c>
      <c r="B129" s="162" t="s">
        <v>717</v>
      </c>
      <c r="C129" s="160" t="s">
        <v>718</v>
      </c>
      <c r="D129" s="161"/>
      <c r="E129" s="161" t="s">
        <v>62</v>
      </c>
      <c r="F129" s="162" t="s">
        <v>607</v>
      </c>
      <c r="G129" s="197" t="s">
        <v>716</v>
      </c>
      <c r="H129" s="174" t="s">
        <v>422</v>
      </c>
      <c r="I129" s="163" t="s">
        <v>146</v>
      </c>
      <c r="J129" s="165">
        <v>252102</v>
      </c>
      <c r="K129" s="169">
        <v>50</v>
      </c>
      <c r="L129" s="162"/>
    </row>
    <row r="130" spans="1:12" ht="33" customHeight="1">
      <c r="A130" s="158">
        <v>128</v>
      </c>
      <c r="B130" s="167" t="s">
        <v>719</v>
      </c>
      <c r="C130" s="172" t="s">
        <v>720</v>
      </c>
      <c r="D130" s="161"/>
      <c r="E130" s="177" t="s">
        <v>721</v>
      </c>
      <c r="F130" s="167" t="s">
        <v>722</v>
      </c>
      <c r="G130" s="178" t="s">
        <v>723</v>
      </c>
      <c r="H130" s="174" t="s">
        <v>422</v>
      </c>
      <c r="I130" s="175" t="s">
        <v>146</v>
      </c>
      <c r="J130" s="165">
        <v>252103</v>
      </c>
      <c r="K130" s="166" t="s">
        <v>129</v>
      </c>
      <c r="L130" s="180"/>
    </row>
    <row r="131" spans="1:12" ht="33" customHeight="1" thickBot="1">
      <c r="A131" s="158">
        <v>129</v>
      </c>
      <c r="B131" s="226" t="s">
        <v>724</v>
      </c>
      <c r="C131" s="227" t="s">
        <v>146</v>
      </c>
      <c r="D131" s="228"/>
      <c r="E131" s="228"/>
      <c r="F131" s="226" t="s">
        <v>146</v>
      </c>
      <c r="G131" s="229" t="s">
        <v>394</v>
      </c>
      <c r="H131" s="230" t="s">
        <v>422</v>
      </c>
      <c r="I131" s="231" t="s">
        <v>146</v>
      </c>
      <c r="J131" s="232">
        <v>252104</v>
      </c>
      <c r="K131" s="166" t="s">
        <v>129</v>
      </c>
      <c r="L131" s="180"/>
    </row>
    <row r="132" spans="1:12">
      <c r="J132" s="165"/>
    </row>
    <row r="133" spans="1:12" s="241" customFormat="1">
      <c r="B133" s="246"/>
      <c r="C133" s="247"/>
      <c r="D133" s="246"/>
      <c r="E133" s="246"/>
      <c r="F133" s="246"/>
      <c r="G133" s="242"/>
      <c r="H133" s="245"/>
      <c r="I133" s="244"/>
      <c r="K133" s="243"/>
      <c r="L133" s="242"/>
    </row>
    <row r="134" spans="1:12" s="241" customFormat="1">
      <c r="B134" s="246"/>
      <c r="C134" s="247"/>
      <c r="D134" s="246"/>
      <c r="E134" s="246"/>
      <c r="F134" s="246"/>
      <c r="G134" s="242"/>
      <c r="H134" s="245"/>
      <c r="I134" s="244"/>
      <c r="K134" s="243"/>
      <c r="L134" s="242"/>
    </row>
    <row r="202" spans="1:11">
      <c r="A202" s="233"/>
    </row>
    <row r="203" spans="1:11" ht="34.9" customHeight="1">
      <c r="A203" s="233"/>
      <c r="I203" s="237" t="s">
        <v>413</v>
      </c>
      <c r="K203" s="193">
        <f>SUM(K181:K192)</f>
        <v>0</v>
      </c>
    </row>
    <row r="205" spans="1:11" ht="34.9" customHeight="1"/>
  </sheetData>
  <autoFilter ref="A2:HP131" xr:uid="{DF3C174C-BA1D-476A-BB89-D664355890E3}">
    <filterColumn colId="4" showButton="0"/>
  </autoFilter>
  <mergeCells count="1">
    <mergeCell ref="E2:F2"/>
  </mergeCells>
  <phoneticPr fontId="2"/>
  <printOptions horizontalCentered="1"/>
  <pageMargins left="0" right="0" top="0.15748031496062992" bottom="0" header="0.9055118110236221" footer="0"/>
  <pageSetup paperSize="9" scale="71" fitToHeight="0" orientation="landscape" r:id="rId1"/>
  <headerFooter alignWithMargins="0"/>
  <rowBreaks count="5" manualBreakCount="5">
    <brk id="25" max="9" man="1"/>
    <brk id="48" max="9" man="1"/>
    <brk id="71" max="9" man="1"/>
    <brk id="94" max="9" man="1"/>
    <brk id="117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主催大会2025年度</vt:lpstr>
      <vt:lpstr>公認大会2025年度</vt:lpstr>
      <vt:lpstr>後援事業2025年度</vt:lpstr>
      <vt:lpstr>後援事業2025年度!Print_Area</vt:lpstr>
      <vt:lpstr>公認大会2025年度!Print_Area</vt:lpstr>
      <vt:lpstr>後援事業2025年度!Print_Titles</vt:lpstr>
      <vt:lpstr>公認大会2025年度!Print_Titles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義 松川</dc:creator>
  <cp:lastModifiedBy>義 松川</cp:lastModifiedBy>
  <cp:lastPrinted>2025-02-25T07:26:59Z</cp:lastPrinted>
  <dcterms:created xsi:type="dcterms:W3CDTF">2025-02-19T09:40:52Z</dcterms:created>
  <dcterms:modified xsi:type="dcterms:W3CDTF">2025-02-25T11:25:10Z</dcterms:modified>
</cp:coreProperties>
</file>